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shani\Documents\Personal\Rogaining\0000 Event Secretary\2407 Coomalie Bush Rogaine\"/>
    </mc:Choice>
  </mc:AlternateContent>
  <xr:revisionPtr revIDLastSave="0" documentId="13_ncr:1_{3EEC1DA1-F231-4A45-BBCB-90DE048C9DCA}" xr6:coauthVersionLast="47" xr6:coauthVersionMax="47" xr10:uidLastSave="{00000000-0000-0000-0000-000000000000}"/>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5" i="1" l="1"/>
  <c r="M14" i="1"/>
  <c r="M13" i="1"/>
  <c r="M12" i="1"/>
  <c r="D20" i="1"/>
  <c r="B17" i="1" l="1"/>
  <c r="F20" i="1" l="1"/>
  <c r="E20" i="1"/>
  <c r="C20" i="1"/>
  <c r="M11" i="1" s="1"/>
  <c r="B20" i="1"/>
  <c r="C74" i="1" l="1"/>
  <c r="C73" i="1"/>
  <c r="C72" i="1"/>
  <c r="C71" i="1"/>
  <c r="C70" i="1"/>
  <c r="J69" i="1"/>
  <c r="J9" i="1" s="1"/>
  <c r="C69" i="1"/>
  <c r="C68"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<sst xmlns="http://schemas.openxmlformats.org/spreadsheetml/2006/main" count="99" uniqueCount="82">
  <si>
    <t>Northern Territory Rogaining Association</t>
  </si>
  <si>
    <t xml:space="preserve">Event Type:  </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</si>
  <si>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</si>
  <si>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</si>
  <si>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</si>
  <si>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</si>
  <si>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</si>
  <si>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</si>
  <si>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</si>
  <si>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</si>
  <si>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</si>
  <si>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</si>
  <si>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</si>
  <si>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</si>
  <si>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</si>
  <si>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</si>
  <si>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</si>
  <si>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</si>
  <si>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</si>
  <si>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</si>
  <si>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</si>
  <si>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</si>
  <si>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</si>
  <si>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</si>
  <si>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</si>
  <si>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</si>
  <si>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</si>
  <si>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</si>
  <si>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</si>
  <si>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</si>
  <si>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</si>
  <si>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</si>
  <si>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</si>
  <si>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</si>
  <si>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</si>
  <si>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</si>
  <si>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</si>
  <si>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</si>
  <si>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</si>
  <si>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</si>
  <si>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</si>
  <si>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</si>
  <si>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</si>
  <si>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</si>
  <si>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</si>
  <si>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</si>
  <si>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</si>
  <si>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</si>
  <si>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</si>
  <si>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</si>
  <si>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</si>
  <si>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</si>
  <si>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</si>
  <si>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</si>
  <si>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</si>
  <si>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</si>
  <si>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</si>
  <si>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</si>
  <si>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</si>
  <si>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</si>
  <si>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</si>
  <si>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</si>
  <si>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</si>
  <si>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</si>
  <si>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</si>
  <si>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This team member is planning to CAMP overnight.</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</si>
  <si>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</si>
  <si>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</si>
  <si>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Saturday 20th July 2024</t>
  </si>
  <si>
    <t>Coomalie Rocks, Ridges &amp; Relics</t>
  </si>
  <si>
    <t xml:space="preserve">     12 Hr Rockers</t>
  </si>
  <si>
    <t xml:space="preserve">     6 Hr Roving Ridges</t>
  </si>
  <si>
    <t>EARLY BIRD ENTRY?  Must be in by 11pm on 15/07/2024:</t>
  </si>
  <si>
    <t>11pm on 15/07/2024</t>
  </si>
  <si>
    <t>11pm on 17/07/2024</t>
  </si>
  <si>
    <t>12 - 17 yrs</t>
  </si>
  <si>
    <t>Under 8 yrs</t>
  </si>
  <si>
    <t>8 - 11 yrs</t>
  </si>
  <si>
    <t>MY AGE on 31st Dec 2024</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</si>
  <si>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</si>
  <si>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</si>
  <si>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For EFT payments, please include surname of one team member and “RRR” in description field, e.g. Smith RRR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</si>
</sst>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8"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color theme="0"/>
      <name val="Calibri"/>
      <family val="2"/>
    </font>
    <font>
      <b/>
      <sz val="14"/>
      <name val="Calibri"/>
      <family val="2"/>
    </font>
    <font>
      <b/>
      <sz val="14"/>
      <color rgb="FFFF0000"/>
      <name val="Calibri"/>
      <family val="2"/>
    </font>
    <font>
      <b/>
      <sz val="14"/>
      <color rgb="FF00B0F0"/>
      <name val="Calibri"/>
      <family val="2"/>
    </font>
  </fonts>
  <fills count="17">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
      <patternFill patternType="solid">
        <fgColor rgb="FF009900"/>
        <bgColor indexed="64"/>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9">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4" fillId="16" borderId="0" xfId="0" applyFont="1" applyFill="1" applyAlignment="1">
      <alignment horizontal="center" vertical="center" wrapText="1"/>
    </xf>
    <xf numFmtId="0" fontId="34" fillId="16" borderId="12" xfId="0" applyFont="1" applyFill="1" applyBorder="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left" vertical="center"/>
    </xf>
    <xf numFmtId="0" fontId="5" fillId="3" borderId="3" xfId="0" applyFont="1" applyFill="1" applyBorder="1" applyAlignment="1">
      <alignment vertical="center"/>
    </xf>
    <xf numFmtId="0" fontId="1" fillId="8" borderId="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vertical="center"/>
      <protection locked="0"/>
    </xf>
    <xf numFmtId="0" fontId="15" fillId="3" borderId="2" xfId="0" applyFont="1" applyFill="1" applyBorder="1" applyAlignment="1">
      <alignment vertical="center"/>
    </xf>
    <xf numFmtId="0" fontId="15" fillId="3" borderId="4" xfId="0" applyFont="1" applyFill="1" applyBorder="1" applyAlignment="1">
      <alignment vertical="center"/>
    </xf>
    <xf numFmtId="0" fontId="12" fillId="2" borderId="2" xfId="0" applyFont="1" applyFill="1" applyBorder="1" applyAlignment="1">
      <alignment horizontal="center" vertical="center"/>
    </xf>
    <xf numFmtId="0" fontId="35" fillId="0" borderId="0" xfId="2" applyFont="1" applyAlignment="1">
      <alignment horizontal="center"/>
    </xf>
    <xf numFmtId="0" fontId="35" fillId="0" borderId="0" xfId="0" applyFont="1" applyAlignment="1">
      <alignment horizontal="center" vertical="center"/>
    </xf>
    <xf numFmtId="0" fontId="35"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20" fillId="0" borderId="0" xfId="0" applyFont="1" applyAlignment="1">
      <alignment horizontal="left" vertical="center" wrapText="1"/>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20" fillId="0" borderId="1" xfId="0" applyFont="1" applyBorder="1" applyAlignment="1">
      <alignment horizontal="left" vertical="center"/>
    </xf>
    <xf numFmtId="0" fontId="1" fillId="0" borderId="0" xfId="0" applyFont="1" applyAlignment="1">
      <alignment horizontal="left" vertical="center"/>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1" fillId="8" borderId="13" xfId="0" applyFont="1" applyFill="1" applyBorder="1" applyAlignment="1" applyProtection="1">
      <alignment horizontal="left" vertical="center"/>
      <protection locked="0"/>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editAs="oneCell">
    <xdr:from>
      <xdr:col>0</xdr:col>
      <xdr:colOff>95250</xdr:colOff>
      <xdr:row>0</xdr:row>
      <xdr:rowOff>66818</xdr:rowOff>
    </xdr:from>
    <xdr:to>
      <xdr:col>1</xdr:col>
      <xdr:colOff>1294071</xdr:colOff>
      <xdr:row>6</xdr:row>
      <xdr:rowOff>161924</xdr:rowOff>
    </xdr:to>
    <xdr:pic>
      <xdr:nvPicPr>
        <xdr:cNvPr id="4" name="Pictur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a:xfrm>
          <a:off x="95250" y="66818"/>
          <a:ext cx="1894146" cy="1895331"/>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28576</xdr:colOff>
      <xdr:row>33</xdr:row>
      <xdr:rowOff>66277</xdr:rowOff>
    </xdr:to>
    <xdr:pic>
      <xdr:nvPicPr>
        <xdr:cNvPr id="2" name="Picture 1">
          <a:extLst>
            <a:ext uri="{FF2B5EF4-FFF2-40B4-BE49-F238E27FC236}">
              <a16:creationId xmlns:a16="http://schemas.microsoft.com/office/drawing/2014/main" id="{38865F91-A054-4F08-B2FA-DF62FA7B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96"/>
  <sheetViews>
    <sheetView tabSelected="1" zoomScale="84" zoomScaleNormal="84" workbookViewId="0">
      <selection activeCell="B11" sqref="B11"/>
    </sheetView>
  </sheetViews>
  <sheetFormatPr defaultColWidth="10.42578125" defaultRowHeight="15" x14ac:dyDescent="0.2"/>
  <cols>
    <col min="1" max="1" width="10.42578125" style="2"/>
    <col min="2" max="2" width="20.140625" style="2" customWidth="1"/>
    <col min="3" max="4" width="10.42578125" style="2" customWidth="1"/>
    <col min="5" max="7" width="10.42578125" style="2"/>
    <col min="8" max="8" width="20.140625" style="2" customWidth="1"/>
    <col min="9" max="9" width="39.5703125" style="2" customWidth="1"/>
    <col min="10" max="10" width="25.7109375" style="2" customWidth="1"/>
    <col min="11" max="13" width="10.42578125" style="2"/>
    <col min="14" max="14" width="4.7109375" style="2" customWidth="1"/>
    <col min="15" max="15" width="29.5703125" style="43" customWidth="1"/>
    <col min="16" max="16" width="1.140625" style="2" customWidth="1"/>
    <col min="17" max="17" width="29.5703125" style="43" customWidth="1"/>
    <col min="18" max="1025" width="10.42578125" style="2"/>
    <col min="1026" max="16384" width="10.42578125" style="1"/>
  </cols>
  <sheetData>
    <row r="1" spans="1:17" ht="24.95" customHeight="1" x14ac:dyDescent="0.25">
      <c r="A1" s="1"/>
      <c r="B1" s="1"/>
      <c r="C1" s="94" t="s">
        <v>0</v>
      </c>
      <c r="D1" s="94"/>
      <c r="E1" s="94"/>
      <c r="F1" s="94"/>
      <c r="G1" s="94"/>
      <c r="H1" s="94"/>
      <c r="I1" s="1"/>
      <c r="J1" s="1"/>
      <c r="K1" s="1"/>
      <c r="L1" s="1"/>
      <c r="M1" s="1"/>
      <c r="N1" s="1"/>
      <c r="O1"/>
      <c r="Q1"/>
    </row>
    <row r="2" spans="1:17" ht="24.95" customHeight="1" x14ac:dyDescent="0.25">
      <c r="A2" s="1"/>
      <c r="B2" s="1"/>
      <c r="C2" s="95" t="s">
        <v>69</v>
      </c>
      <c r="D2" s="95"/>
      <c r="E2" s="95"/>
      <c r="F2" s="95"/>
      <c r="G2" s="95"/>
      <c r="H2" s="95"/>
      <c r="I2" s="1"/>
      <c r="J2" s="1"/>
      <c r="K2" s="1"/>
      <c r="L2" s="1"/>
      <c r="M2" s="1"/>
      <c r="N2" s="1"/>
      <c r="O2"/>
      <c r="Q2"/>
    </row>
    <row r="3" spans="1:17" ht="24.95" customHeight="1" x14ac:dyDescent="0.25">
      <c r="A3" s="1"/>
      <c r="B3" s="1"/>
      <c r="C3" s="98" t="s">
        <v>70</v>
      </c>
      <c r="D3" s="98"/>
      <c r="E3" s="98"/>
      <c r="F3" s="98"/>
      <c r="G3" s="98"/>
      <c r="H3" s="98"/>
      <c r="I3" s="98"/>
      <c r="J3" s="1"/>
      <c r="K3" s="1"/>
      <c r="L3" s="1"/>
      <c r="M3" s="1"/>
      <c r="N3" s="1"/>
      <c r="O3"/>
      <c r="Q3"/>
    </row>
    <row r="4" spans="1:17" ht="24.95" customHeight="1" x14ac:dyDescent="0.25">
      <c r="A4" s="1"/>
      <c r="B4" s="1"/>
      <c r="C4" s="13" t="s">
        <v>71</v>
      </c>
      <c r="D4" s="13"/>
      <c r="E4" s="13"/>
      <c r="F4" s="13"/>
      <c r="G4" s="13"/>
      <c r="H4" s="13"/>
      <c r="I4" s="14"/>
      <c r="J4" s="1"/>
      <c r="K4" s="1"/>
      <c r="L4" s="1"/>
      <c r="M4" s="1"/>
      <c r="N4" s="1"/>
      <c r="O4" s="56" t="s">
        <v>63</v>
      </c>
      <c r="Q4" s="52" t="s">
        <v>65</v>
      </c>
    </row>
    <row r="5" spans="1:17" ht="24.95" customHeight="1" x14ac:dyDescent="0.25">
      <c r="A5" s="1"/>
      <c r="B5" s="1"/>
      <c r="C5" s="97" t="s">
        <v>68</v>
      </c>
      <c r="D5" s="97"/>
      <c r="E5" s="97"/>
      <c r="F5" s="97"/>
      <c r="G5" s="97"/>
      <c r="H5" s="97"/>
      <c r="I5" s="1"/>
      <c r="J5" s="1"/>
      <c r="K5" s="1"/>
      <c r="L5" s="1"/>
      <c r="M5" s="1"/>
      <c r="N5" s="1"/>
      <c r="O5" s="56"/>
      <c r="Q5" s="52"/>
    </row>
    <row r="6" spans="1:17" ht="18" customHeight="1" x14ac:dyDescent="0.25">
      <c r="A6" s="1"/>
      <c r="B6" s="1"/>
      <c r="C6" s="54" t="s">
        <v>67</v>
      </c>
      <c r="D6" s="54"/>
      <c r="E6" s="54"/>
      <c r="F6" s="54"/>
      <c r="G6" s="54"/>
      <c r="H6" s="55"/>
      <c r="I6" s="92" t="s">
        <v>72</v>
      </c>
      <c r="J6" s="93"/>
      <c r="K6" s="93"/>
      <c r="L6" s="93"/>
      <c r="M6" s="30" t="s">
        <v>54</v>
      </c>
      <c r="N6" s="1"/>
      <c r="O6" s="56"/>
      <c r="Q6" s="52"/>
    </row>
    <row r="7" spans="1:17" ht="18" customHeight="1" x14ac:dyDescent="0.25">
      <c r="A7" s="1"/>
      <c r="B7" s="1"/>
      <c r="C7" s="54" t="s">
        <v>66</v>
      </c>
      <c r="D7" s="54"/>
      <c r="E7" s="54"/>
      <c r="F7" s="54"/>
      <c r="G7" s="54"/>
      <c r="H7" s="55"/>
      <c r="I7" s="4" t="s">
        <v>1</v>
      </c>
      <c r="J7" s="96"/>
      <c r="K7" s="96"/>
      <c r="L7" s="96"/>
      <c r="M7" s="96"/>
      <c r="N7" s="1"/>
      <c r="O7" s="56"/>
      <c r="Q7" s="52"/>
    </row>
    <row r="8" spans="1:17" ht="18" customHeight="1" x14ac:dyDescent="0.3">
      <c r="A8" s="1"/>
      <c r="B8" s="1"/>
      <c r="C8" s="71" t="s">
        <v>42</v>
      </c>
      <c r="D8" s="72"/>
      <c r="E8" s="72"/>
      <c r="F8" s="72"/>
      <c r="G8" s="72"/>
      <c r="H8" s="73"/>
      <c r="I8" s="4" t="s">
        <v>2</v>
      </c>
      <c r="J8" s="68" t="str">
        <f>IF(C68&gt;0,IF(C69&gt;0,"Mixed","Male"),IF(C69=0,"","Female"))</f>
        <v/>
      </c>
      <c r="K8" s="68"/>
      <c r="L8" s="68"/>
      <c r="M8" s="68"/>
      <c r="N8" s="1"/>
      <c r="O8" s="56"/>
      <c r="Q8" s="52"/>
    </row>
    <row r="9" spans="1:17" ht="18" customHeight="1" x14ac:dyDescent="0.25">
      <c r="A9" s="1"/>
      <c r="B9" s="1"/>
      <c r="C9" s="1"/>
      <c r="D9" s="1"/>
      <c r="E9" s="1"/>
      <c r="F9" s="1"/>
      <c r="G9" s="1"/>
      <c r="H9" s="1"/>
      <c r="I9" s="4" t="s">
        <v>3</v>
      </c>
      <c r="J9" s="34" t="str">
        <f>IF(J69=1,I69,"")</f>
        <v/>
      </c>
      <c r="K9" s="69" t="str">
        <f>IF(SUM(J11:J15)&gt;0,IF(J68=1,I68,IF(J71=1,I71,IF(J72=1,I72,IF(J73=1,I73,I70)))),"")</f>
        <v/>
      </c>
      <c r="L9" s="69"/>
      <c r="M9" s="69"/>
      <c r="N9" s="1"/>
      <c r="O9" s="56"/>
      <c r="Q9" s="52"/>
    </row>
    <row r="10" spans="1:17" ht="18" customHeight="1" x14ac:dyDescent="0.25">
      <c r="A10" s="1"/>
      <c r="B10" s="33" t="s">
        <v>4</v>
      </c>
      <c r="C10" s="70" t="s">
        <v>5</v>
      </c>
      <c r="D10" s="70"/>
      <c r="E10" s="70" t="s">
        <v>6</v>
      </c>
      <c r="F10" s="70"/>
      <c r="G10" s="70"/>
      <c r="H10" s="33" t="s">
        <v>7</v>
      </c>
      <c r="I10" s="33" t="s">
        <v>8</v>
      </c>
      <c r="J10" s="33" t="s">
        <v>78</v>
      </c>
      <c r="K10" s="33" t="s">
        <v>9</v>
      </c>
      <c r="L10" s="33" t="s">
        <v>43</v>
      </c>
      <c r="M10" s="33" t="s">
        <v>10</v>
      </c>
      <c r="N10" s="1"/>
      <c r="O10" s="57"/>
      <c r="Q10" s="53"/>
    </row>
    <row r="11" spans="1:17" ht="18" customHeight="1" x14ac:dyDescent="0.25">
      <c r="A11" s="1"/>
      <c r="B11" s="9"/>
      <c r="C11" s="65"/>
      <c r="D11" s="66"/>
      <c r="E11" s="65"/>
      <c r="F11" s="91"/>
      <c r="G11" s="66"/>
      <c r="H11" s="5"/>
      <c r="I11" s="6"/>
      <c r="J11" s="6"/>
      <c r="K11" s="6"/>
      <c r="L11" s="35" t="s">
        <v>55</v>
      </c>
      <c r="M11" s="7" t="str">
        <f>IF(J11&lt;&gt;0,(IF(J11&lt;8,0,IF(J11&lt;12,10,IF(J11&lt;18,F$20,IF(J11&lt;65,B$20,IF(J11&gt;64,C$20,B$20))))))+(IF(L11="Yes",F$23,0)),"")</f>
        <v/>
      </c>
      <c r="N11" s="1"/>
      <c r="O11" s="42" t="s">
        <v>55</v>
      </c>
      <c r="Q11" s="42"/>
    </row>
    <row r="12" spans="1:17" ht="18" customHeight="1" x14ac:dyDescent="0.25">
      <c r="A12" s="1"/>
      <c r="B12" s="9"/>
      <c r="C12" s="65"/>
      <c r="D12" s="66"/>
      <c r="E12" s="65"/>
      <c r="F12" s="91"/>
      <c r="G12" s="66"/>
      <c r="H12" s="5"/>
      <c r="I12" s="6"/>
      <c r="J12" s="6"/>
      <c r="K12" s="6"/>
      <c r="L12" s="35" t="s">
        <v>55</v>
      </c>
      <c r="M12" s="7" t="str">
        <f t="shared" ref="M12:M15" si="0">IF(J12&lt;&gt;0,(IF(J12&lt;8,0,IF(J12&lt;12,10,IF(J12&lt;18,F$20,IF(J12&lt;65,B$20,IF(J12&gt;64,C$20,B$20))))))+(IF(L12="Yes",F$23,0)),"")</f>
        <v/>
      </c>
      <c r="N12" s="1"/>
      <c r="O12" s="42" t="s">
        <v>55</v>
      </c>
      <c r="Q12" s="42"/>
    </row>
    <row r="13" spans="1:17" ht="18" customHeight="1" x14ac:dyDescent="0.25">
      <c r="A13" s="1"/>
      <c r="B13" s="9"/>
      <c r="C13" s="67"/>
      <c r="D13" s="67"/>
      <c r="E13" s="67"/>
      <c r="F13" s="67"/>
      <c r="G13" s="67"/>
      <c r="H13" s="5"/>
      <c r="I13" s="6"/>
      <c r="J13" s="6"/>
      <c r="K13" s="6"/>
      <c r="L13" s="35" t="s">
        <v>55</v>
      </c>
      <c r="M13" s="7" t="str">
        <f t="shared" si="0"/>
        <v/>
      </c>
      <c r="N13" s="1"/>
      <c r="O13" s="42" t="s">
        <v>55</v>
      </c>
      <c r="Q13" s="42"/>
    </row>
    <row r="14" spans="1:17" ht="18" customHeight="1" x14ac:dyDescent="0.25">
      <c r="A14" s="1"/>
      <c r="B14" s="9"/>
      <c r="C14" s="67"/>
      <c r="D14" s="67"/>
      <c r="E14" s="67"/>
      <c r="F14" s="67"/>
      <c r="G14" s="67"/>
      <c r="H14" s="5"/>
      <c r="I14" s="6"/>
      <c r="J14" s="6"/>
      <c r="K14" s="6"/>
      <c r="L14" s="35" t="s">
        <v>55</v>
      </c>
      <c r="M14" s="7" t="str">
        <f t="shared" si="0"/>
        <v/>
      </c>
      <c r="N14" s="1"/>
      <c r="O14" s="42" t="s">
        <v>55</v>
      </c>
      <c r="Q14" s="42"/>
    </row>
    <row r="15" spans="1:17" ht="18" customHeight="1" x14ac:dyDescent="0.25">
      <c r="A15" s="1"/>
      <c r="B15" s="9"/>
      <c r="C15" s="67"/>
      <c r="D15" s="67"/>
      <c r="E15" s="67"/>
      <c r="F15" s="67"/>
      <c r="G15" s="67"/>
      <c r="H15" s="5"/>
      <c r="I15" s="6"/>
      <c r="J15" s="6"/>
      <c r="K15" s="6"/>
      <c r="L15" s="35" t="s">
        <v>55</v>
      </c>
      <c r="M15" s="7" t="str">
        <f t="shared" si="0"/>
        <v/>
      </c>
      <c r="N15" s="1"/>
      <c r="O15" s="42" t="s">
        <v>55</v>
      </c>
      <c r="Q15" s="42"/>
    </row>
    <row r="16" spans="1:17" ht="18" customHeight="1" x14ac:dyDescent="0.25">
      <c r="A16" s="1"/>
      <c r="B16" s="1"/>
      <c r="C16" s="1"/>
      <c r="D16" s="1"/>
      <c r="E16" s="1"/>
      <c r="F16" s="1"/>
      <c r="G16" s="1"/>
      <c r="H16" s="1"/>
      <c r="I16" s="1"/>
      <c r="J16" s="1"/>
      <c r="K16" s="64" t="s">
        <v>11</v>
      </c>
      <c r="L16" s="64"/>
      <c r="M16" s="8">
        <f>SUM(M11:M15)</f>
        <v>0</v>
      </c>
      <c r="N16" s="1"/>
      <c r="O16" s="58" t="s">
        <v>64</v>
      </c>
      <c r="Q16" s="2"/>
    </row>
    <row r="17" spans="1:17" ht="18" customHeight="1" x14ac:dyDescent="0.25">
      <c r="A17" s="1"/>
      <c r="B17" s="74" t="str">
        <f>_xlfn.CONCAT("Entry Fees - Early Bird applies until ",TEXT(J33,"dd-mm-yyyy"))</f>
        <v>Entry Fees - Early Bird applies until 11pm on 15/07/2024</v>
      </c>
      <c r="C17" s="74"/>
      <c r="D17" s="74"/>
      <c r="E17" s="74"/>
      <c r="F17" s="74"/>
      <c r="G17" s="74"/>
      <c r="H17" s="1"/>
      <c r="I17" s="1"/>
      <c r="J17" s="1"/>
      <c r="K17" s="1"/>
      <c r="L17" s="1"/>
      <c r="M17" s="1"/>
      <c r="N17" s="1"/>
      <c r="O17" s="59"/>
      <c r="Q17" s="2"/>
    </row>
    <row r="18" spans="1:17" ht="18" customHeight="1" x14ac:dyDescent="0.25">
      <c r="A18" s="1"/>
      <c r="B18" s="81" t="s">
        <v>61</v>
      </c>
      <c r="C18" s="82" t="s">
        <v>58</v>
      </c>
      <c r="D18" s="83" t="s">
        <v>12</v>
      </c>
      <c r="E18" s="83"/>
      <c r="F18" s="83"/>
      <c r="G18" s="15"/>
      <c r="H18" s="1"/>
      <c r="I18" s="84" t="s">
        <v>13</v>
      </c>
      <c r="J18" s="84"/>
      <c r="K18" s="84"/>
      <c r="L18" s="84"/>
      <c r="M18" s="31" t="s">
        <v>55</v>
      </c>
      <c r="N18" s="1"/>
      <c r="O18" s="59"/>
      <c r="Q18" s="2"/>
    </row>
    <row r="19" spans="1:17" ht="18" customHeight="1" x14ac:dyDescent="0.25">
      <c r="A19" s="1"/>
      <c r="B19" s="81"/>
      <c r="C19" s="82"/>
      <c r="D19" s="16" t="s">
        <v>76</v>
      </c>
      <c r="E19" s="16" t="s">
        <v>77</v>
      </c>
      <c r="F19" s="16" t="s">
        <v>75</v>
      </c>
      <c r="G19" s="17"/>
      <c r="H19" s="1"/>
      <c r="I19" s="1"/>
      <c r="J19" s="1"/>
      <c r="K19" s="1"/>
      <c r="L19" s="1"/>
      <c r="M19" s="1"/>
      <c r="N19" s="1"/>
      <c r="O19"/>
      <c r="Q19"/>
    </row>
    <row r="20" spans="1:17" ht="18" customHeight="1" x14ac:dyDescent="0.25">
      <c r="A20" s="1"/>
      <c r="B20" s="22">
        <f>IF($M6="Yes",B21,B22)</f>
        <v>55</v>
      </c>
      <c r="C20" s="22">
        <f>IF($M6="Yes",C21,C22)</f>
        <v>35</v>
      </c>
      <c r="D20" s="22" t="str">
        <f>IF($M6="Yes",D21,D22)</f>
        <v>Free</v>
      </c>
      <c r="E20" s="22">
        <f>IF($M6="Yes",E21,E22)</f>
        <v>10</v>
      </c>
      <c r="F20" s="22">
        <f>IF($M6="Yes",F21,F22)</f>
        <v>20</v>
      </c>
      <c r="G20" s="23"/>
      <c r="H20" s="1"/>
      <c r="I20" s="1"/>
      <c r="J20" s="1"/>
      <c r="K20" s="1"/>
      <c r="L20" s="1"/>
      <c r="M20" s="1"/>
      <c r="N20" s="1"/>
      <c r="O20"/>
      <c r="Q20"/>
    </row>
    <row r="21" spans="1:17" ht="18" customHeight="1" x14ac:dyDescent="0.25">
      <c r="A21" s="1"/>
      <c r="B21" s="26">
        <v>55</v>
      </c>
      <c r="C21" s="26">
        <v>35</v>
      </c>
      <c r="D21" s="26" t="s">
        <v>14</v>
      </c>
      <c r="E21" s="26">
        <v>10</v>
      </c>
      <c r="F21" s="27">
        <v>20</v>
      </c>
      <c r="G21" s="24" t="s">
        <v>59</v>
      </c>
      <c r="H21" s="1"/>
      <c r="I21" s="85"/>
      <c r="J21" s="85"/>
      <c r="K21" s="85"/>
      <c r="L21" s="85"/>
      <c r="N21" s="1"/>
      <c r="O21"/>
      <c r="Q21"/>
    </row>
    <row r="22" spans="1:17" ht="18" customHeight="1" x14ac:dyDescent="0.25">
      <c r="A22" s="1"/>
      <c r="B22" s="28">
        <v>65</v>
      </c>
      <c r="C22" s="28">
        <v>45</v>
      </c>
      <c r="D22" s="28" t="s">
        <v>14</v>
      </c>
      <c r="E22" s="28">
        <v>10</v>
      </c>
      <c r="F22" s="29">
        <v>20</v>
      </c>
      <c r="G22" s="25" t="s">
        <v>41</v>
      </c>
      <c r="H22" s="1"/>
      <c r="I22" s="1"/>
      <c r="J22" s="1"/>
      <c r="K22" s="1"/>
      <c r="L22" s="1"/>
      <c r="M22" s="1"/>
      <c r="N22" s="1"/>
      <c r="O22"/>
      <c r="Q22"/>
    </row>
    <row r="23" spans="1:17" ht="18" customHeight="1" x14ac:dyDescent="0.25">
      <c r="A23" s="1"/>
      <c r="B23" s="86"/>
      <c r="C23" s="86"/>
      <c r="D23" s="86"/>
      <c r="E23" s="86"/>
      <c r="F23" s="18"/>
      <c r="G23" s="19"/>
      <c r="H23" s="1"/>
      <c r="I23" s="84" t="s">
        <v>15</v>
      </c>
      <c r="J23" s="84"/>
      <c r="K23" s="84"/>
      <c r="L23" s="84"/>
      <c r="M23" s="32" t="s">
        <v>56</v>
      </c>
      <c r="N23" s="1"/>
      <c r="O23"/>
      <c r="Q23"/>
    </row>
    <row r="24" spans="1:17" ht="18" customHeight="1" x14ac:dyDescent="0.25">
      <c r="A24" s="1"/>
      <c r="B24" s="1"/>
      <c r="C24" s="1"/>
      <c r="D24" s="1"/>
      <c r="E24" s="1"/>
      <c r="F24" s="1"/>
      <c r="G24" s="1"/>
      <c r="H24" s="1"/>
      <c r="I24" s="1"/>
      <c r="J24" s="1"/>
      <c r="K24" s="1"/>
      <c r="L24" s="1"/>
      <c r="M24" s="1"/>
      <c r="N24" s="1"/>
      <c r="O24"/>
      <c r="Q24"/>
    </row>
    <row r="25" spans="1:17" ht="18" customHeight="1" x14ac:dyDescent="0.25">
      <c r="A25" s="1"/>
      <c r="B25" s="21" t="s">
        <v>16</v>
      </c>
      <c r="C25" s="1"/>
      <c r="D25" s="1"/>
      <c r="E25" s="1"/>
      <c r="F25" s="1"/>
      <c r="G25" s="1"/>
      <c r="H25" s="1"/>
      <c r="I25" s="1"/>
      <c r="J25" s="87" t="s">
        <v>17</v>
      </c>
      <c r="K25" s="87"/>
      <c r="L25" s="87"/>
      <c r="M25" s="87"/>
      <c r="N25" s="1"/>
      <c r="O25"/>
      <c r="Q25"/>
    </row>
    <row r="26" spans="1:17" ht="18" customHeight="1" x14ac:dyDescent="0.25">
      <c r="A26" s="10" t="s">
        <v>51</v>
      </c>
      <c r="B26" s="63" t="s">
        <v>52</v>
      </c>
      <c r="C26" s="63"/>
      <c r="D26" s="63"/>
      <c r="E26" s="63"/>
      <c r="F26" s="63"/>
      <c r="G26" s="63"/>
      <c r="H26" s="63"/>
      <c r="I26" s="20"/>
      <c r="J26" s="60" t="s">
        <v>57</v>
      </c>
      <c r="K26" s="61"/>
      <c r="L26" s="61"/>
      <c r="M26" s="62"/>
      <c r="N26" s="1"/>
      <c r="O26"/>
      <c r="Q26"/>
    </row>
    <row r="27" spans="1:17" ht="18" customHeight="1" x14ac:dyDescent="0.25">
      <c r="A27" s="10" t="s">
        <v>51</v>
      </c>
      <c r="B27" s="63" t="s">
        <v>60</v>
      </c>
      <c r="C27" s="63"/>
      <c r="D27" s="63"/>
      <c r="E27" s="63"/>
      <c r="F27" s="63"/>
      <c r="G27" s="63"/>
      <c r="H27" s="63"/>
      <c r="I27" s="20"/>
      <c r="J27" s="46" t="s">
        <v>79</v>
      </c>
      <c r="K27" s="47"/>
      <c r="L27" s="47"/>
      <c r="M27" s="48"/>
      <c r="N27" s="1"/>
      <c r="O27"/>
      <c r="Q27"/>
    </row>
    <row r="28" spans="1:17" ht="18" customHeight="1" x14ac:dyDescent="0.25">
      <c r="A28" s="10" t="s">
        <v>51</v>
      </c>
      <c r="B28" s="63" t="s">
        <v>48</v>
      </c>
      <c r="C28" s="63"/>
      <c r="D28" s="63"/>
      <c r="E28" s="63"/>
      <c r="F28" s="63"/>
      <c r="G28" s="63"/>
      <c r="H28" s="63"/>
      <c r="I28" s="20"/>
      <c r="J28" s="49" t="s">
        <v>80</v>
      </c>
      <c r="K28" s="50"/>
      <c r="L28" s="50"/>
      <c r="M28" s="51"/>
      <c r="N28" s="1"/>
      <c r="O28"/>
      <c r="Q28"/>
    </row>
    <row r="29" spans="1:17" ht="18" customHeight="1" x14ac:dyDescent="0.25">
      <c r="A29" s="10" t="s">
        <v>51</v>
      </c>
      <c r="B29" s="75" t="s">
        <v>49</v>
      </c>
      <c r="C29" s="75"/>
      <c r="D29" s="75"/>
      <c r="E29" s="75"/>
      <c r="F29" s="75"/>
      <c r="G29" s="75"/>
      <c r="H29" s="75"/>
      <c r="I29" s="20"/>
      <c r="J29" s="88" t="s">
        <v>81</v>
      </c>
      <c r="K29" s="88"/>
      <c r="L29" s="88"/>
      <c r="M29" s="88"/>
      <c r="N29" s="1"/>
      <c r="O29"/>
      <c r="Q29"/>
    </row>
    <row r="30" spans="1:17" ht="18" customHeight="1" x14ac:dyDescent="0.25">
      <c r="A30" s="1"/>
      <c r="B30" s="75" t="s">
        <v>46</v>
      </c>
      <c r="C30" s="75"/>
      <c r="D30" s="75"/>
      <c r="E30" s="75"/>
      <c r="F30" s="75"/>
      <c r="G30" s="75"/>
      <c r="H30" s="75"/>
      <c r="I30" s="20"/>
      <c r="J30" s="88"/>
      <c r="K30" s="88"/>
      <c r="L30" s="88"/>
      <c r="M30" s="88"/>
      <c r="N30" s="1"/>
      <c r="O30"/>
      <c r="Q30"/>
    </row>
    <row r="31" spans="1:17" ht="18" customHeight="1" x14ac:dyDescent="0.25">
      <c r="A31" s="1"/>
      <c r="B31" s="75" t="s">
        <v>47</v>
      </c>
      <c r="C31" s="75"/>
      <c r="D31" s="75"/>
      <c r="E31" s="75"/>
      <c r="F31" s="75"/>
      <c r="G31" s="75"/>
      <c r="H31" s="75"/>
      <c r="I31" s="20"/>
      <c r="J31" s="88"/>
      <c r="K31" s="88"/>
      <c r="L31" s="88"/>
      <c r="M31" s="88"/>
      <c r="N31" s="1"/>
      <c r="O31"/>
      <c r="Q31"/>
    </row>
    <row r="32" spans="1:17" ht="18" customHeight="1" x14ac:dyDescent="0.25">
      <c r="A32" s="10" t="s">
        <v>51</v>
      </c>
      <c r="B32" s="63" t="s">
        <v>50</v>
      </c>
      <c r="C32" s="63"/>
      <c r="D32" s="63"/>
      <c r="E32" s="63"/>
      <c r="F32" s="63"/>
      <c r="G32" s="63"/>
      <c r="H32" s="63"/>
      <c r="I32" s="63"/>
      <c r="J32" s="89"/>
      <c r="K32" s="89"/>
      <c r="L32" s="89"/>
      <c r="M32" s="11"/>
      <c r="N32" s="1"/>
      <c r="O32"/>
      <c r="Q32"/>
    </row>
    <row r="33" spans="1:17" ht="18" customHeight="1" x14ac:dyDescent="0.25">
      <c r="A33" s="10" t="s">
        <v>51</v>
      </c>
      <c r="B33" s="63" t="s">
        <v>53</v>
      </c>
      <c r="C33" s="63"/>
      <c r="D33" s="63"/>
      <c r="E33" s="63"/>
      <c r="F33" s="63"/>
      <c r="G33" s="63"/>
      <c r="H33" s="78"/>
      <c r="I33" s="41" t="s">
        <v>62</v>
      </c>
      <c r="J33" s="77" t="s">
        <v>73</v>
      </c>
      <c r="K33" s="77"/>
      <c r="L33" s="77"/>
      <c r="M33" s="77"/>
      <c r="N33" s="1"/>
      <c r="O33"/>
      <c r="Q33"/>
    </row>
    <row r="34" spans="1:17" ht="18" customHeight="1" x14ac:dyDescent="0.25">
      <c r="B34" s="79"/>
      <c r="C34" s="79"/>
      <c r="D34" s="79"/>
      <c r="E34" s="79"/>
      <c r="F34" s="79"/>
      <c r="G34" s="79"/>
      <c r="H34" s="79"/>
      <c r="I34" s="40" t="s">
        <v>44</v>
      </c>
      <c r="J34" s="90" t="s">
        <v>74</v>
      </c>
      <c r="K34" s="90"/>
      <c r="L34" s="90"/>
      <c r="M34" s="90"/>
      <c r="N34" s="1"/>
      <c r="O34"/>
      <c r="Q34"/>
    </row>
    <row r="35" spans="1:17" ht="12" customHeight="1" x14ac:dyDescent="0.2">
      <c r="A35" s="10"/>
      <c r="B35" s="79"/>
      <c r="C35" s="79"/>
      <c r="D35" s="79"/>
      <c r="E35" s="79"/>
      <c r="F35" s="79"/>
      <c r="G35" s="79"/>
      <c r="H35" s="79"/>
      <c r="I35" s="76"/>
      <c r="J35" s="76"/>
      <c r="K35" s="76"/>
      <c r="L35" s="76"/>
      <c r="M35" s="76"/>
      <c r="N35" s="1"/>
    </row>
    <row r="36" spans="1:17" ht="18" customHeight="1" x14ac:dyDescent="0.25">
      <c r="A36" s="80" t="s">
        <v>45</v>
      </c>
      <c r="B36" s="80"/>
      <c r="C36" s="80"/>
      <c r="D36" s="80"/>
      <c r="E36" s="80"/>
      <c r="F36" s="80"/>
      <c r="G36" s="80"/>
      <c r="H36" s="80"/>
      <c r="I36" s="80"/>
      <c r="J36" s="80"/>
      <c r="K36" s="80"/>
      <c r="L36" s="80"/>
      <c r="M36" s="80"/>
      <c r="O36"/>
      <c r="Q36"/>
    </row>
    <row r="37" spans="1:17" x14ac:dyDescent="0.2">
      <c r="A37" s="1"/>
      <c r="B37" s="1"/>
      <c r="C37" s="1"/>
      <c r="D37" s="1"/>
      <c r="E37" s="1"/>
      <c r="F37" s="1"/>
      <c r="G37" s="1"/>
      <c r="H37" s="1"/>
      <c r="I37" s="1"/>
      <c r="J37" s="1"/>
      <c r="K37" s="1"/>
      <c r="L37" s="1"/>
      <c r="M37" s="1"/>
      <c r="N37" s="1"/>
      <c r="O37" s="44"/>
      <c r="Q37" s="44"/>
    </row>
    <row r="38" spans="1:17" x14ac:dyDescent="0.2">
      <c r="A38" s="3"/>
      <c r="B38" s="3"/>
      <c r="C38" s="3"/>
      <c r="D38" s="3"/>
      <c r="E38" s="3"/>
      <c r="F38" s="3"/>
      <c r="G38" s="3"/>
      <c r="H38" s="3"/>
      <c r="I38" s="3"/>
      <c r="J38" s="3"/>
      <c r="K38" s="3"/>
      <c r="L38" s="3"/>
      <c r="M38" s="3"/>
      <c r="N38" s="3"/>
      <c r="O38" s="44"/>
      <c r="Q38" s="44"/>
    </row>
    <row r="39" spans="1:17" x14ac:dyDescent="0.2">
      <c r="A39" s="3"/>
      <c r="B39" s="3"/>
      <c r="C39" s="3"/>
      <c r="D39" s="3"/>
      <c r="E39" s="3"/>
      <c r="F39" s="3"/>
      <c r="G39" s="3"/>
      <c r="H39" s="3"/>
      <c r="I39" s="3"/>
      <c r="J39" s="3"/>
      <c r="K39" s="3"/>
      <c r="L39" s="3"/>
      <c r="M39" s="3"/>
      <c r="N39" s="3"/>
      <c r="O39" s="44"/>
      <c r="Q39" s="44"/>
    </row>
    <row r="40" spans="1:17" ht="15" customHeight="1" x14ac:dyDescent="0.2">
      <c r="A40" s="3"/>
      <c r="B40" s="3"/>
      <c r="C40" s="3"/>
      <c r="D40" s="3"/>
      <c r="E40" s="3"/>
      <c r="F40" s="3"/>
      <c r="G40" s="3"/>
      <c r="H40" s="3"/>
      <c r="I40" s="3"/>
      <c r="J40" s="3"/>
      <c r="K40" s="3"/>
      <c r="L40" s="3"/>
      <c r="M40" s="3"/>
      <c r="N40" s="3"/>
      <c r="O40" s="44"/>
      <c r="Q40" s="44"/>
    </row>
    <row r="41" spans="1:17" x14ac:dyDescent="0.25">
      <c r="A41" s="3"/>
      <c r="B41" s="3"/>
      <c r="C41" s="3"/>
      <c r="D41" s="3"/>
      <c r="E41" s="3"/>
      <c r="F41" s="3"/>
      <c r="G41" s="3"/>
      <c r="H41" s="12"/>
      <c r="I41" s="12"/>
      <c r="J41" s="12"/>
      <c r="K41" s="12"/>
      <c r="L41" s="12"/>
      <c r="M41" s="12"/>
      <c r="N41" s="12"/>
      <c r="O41" s="45"/>
      <c r="Q41" s="45"/>
    </row>
    <row r="42" spans="1:17" x14ac:dyDescent="0.25">
      <c r="A42" s="3"/>
      <c r="B42" s="3"/>
      <c r="C42" s="3"/>
      <c r="D42" s="3"/>
      <c r="E42" s="3"/>
      <c r="F42" s="3"/>
      <c r="G42" s="3"/>
      <c r="H42" s="12"/>
      <c r="I42" s="12"/>
      <c r="J42" s="12"/>
      <c r="K42" s="12"/>
      <c r="L42" s="12"/>
      <c r="M42" s="12"/>
      <c r="N42" s="12"/>
      <c r="O42" s="45"/>
      <c r="Q42" s="45"/>
    </row>
    <row r="43" spans="1:17" x14ac:dyDescent="0.2">
      <c r="A43" s="3"/>
      <c r="B43" s="3"/>
      <c r="C43" s="3"/>
      <c r="D43" s="3"/>
      <c r="E43" s="3"/>
      <c r="F43" s="3"/>
      <c r="G43" s="3"/>
      <c r="H43" s="3"/>
      <c r="I43" s="3"/>
      <c r="J43" s="3"/>
      <c r="K43" s="3"/>
      <c r="L43" s="3"/>
      <c r="M43" s="3"/>
      <c r="N43" s="3"/>
      <c r="O43" s="44"/>
      <c r="Q43" s="44"/>
    </row>
    <row r="44" spans="1:17" x14ac:dyDescent="0.2">
      <c r="A44" s="3"/>
      <c r="B44" s="3"/>
      <c r="C44" s="3"/>
      <c r="D44" s="3"/>
      <c r="E44" s="3"/>
      <c r="F44" s="3"/>
      <c r="G44" s="3"/>
      <c r="H44" s="3"/>
      <c r="I44" s="3"/>
      <c r="J44" s="3"/>
      <c r="K44" s="3"/>
      <c r="L44" s="3"/>
      <c r="M44" s="3"/>
      <c r="N44" s="3"/>
      <c r="O44" s="44"/>
      <c r="Q44" s="44"/>
    </row>
    <row r="45" spans="1:17" x14ac:dyDescent="0.2">
      <c r="A45" s="3"/>
      <c r="B45" s="3"/>
      <c r="C45" s="3"/>
      <c r="D45" s="3"/>
      <c r="E45" s="3"/>
      <c r="F45" s="3"/>
      <c r="G45" s="3"/>
      <c r="H45" s="3"/>
      <c r="I45" s="3"/>
      <c r="J45" s="3"/>
      <c r="K45" s="3"/>
      <c r="L45" s="3"/>
      <c r="M45" s="3"/>
      <c r="N45" s="3"/>
      <c r="O45" s="44"/>
      <c r="Q45" s="44"/>
    </row>
    <row r="46" spans="1:17" x14ac:dyDescent="0.2">
      <c r="A46" s="3"/>
      <c r="B46" s="3"/>
      <c r="C46" s="3"/>
      <c r="D46" s="3"/>
      <c r="E46" s="3"/>
      <c r="F46" s="3"/>
      <c r="G46" s="3"/>
      <c r="H46" s="3"/>
      <c r="I46" s="3"/>
      <c r="J46" s="3"/>
      <c r="K46" s="3"/>
      <c r="L46" s="3"/>
      <c r="M46" s="3"/>
      <c r="N46" s="3"/>
      <c r="O46" s="44"/>
      <c r="Q46" s="44"/>
    </row>
    <row r="47" spans="1:17" x14ac:dyDescent="0.2">
      <c r="A47" s="3"/>
      <c r="B47" s="3"/>
      <c r="C47" s="3"/>
      <c r="D47" s="3"/>
      <c r="E47" s="3"/>
      <c r="F47" s="3"/>
      <c r="G47" s="3"/>
      <c r="H47" s="3"/>
      <c r="I47" s="3"/>
      <c r="J47" s="3"/>
      <c r="K47" s="3"/>
      <c r="L47" s="3"/>
      <c r="M47" s="3"/>
      <c r="N47" s="3"/>
      <c r="O47" s="44"/>
      <c r="Q47" s="44"/>
    </row>
    <row r="48" spans="1:17" x14ac:dyDescent="0.2">
      <c r="A48" s="3"/>
      <c r="B48" s="3"/>
      <c r="C48" s="3"/>
      <c r="D48" s="3"/>
      <c r="E48" s="3"/>
      <c r="F48" s="3"/>
      <c r="G48" s="3"/>
      <c r="H48" s="3"/>
      <c r="I48" s="3"/>
      <c r="J48" s="3"/>
      <c r="K48" s="3"/>
      <c r="L48" s="3"/>
      <c r="M48" s="3"/>
      <c r="N48" s="3"/>
      <c r="O48" s="44"/>
      <c r="Q48" s="44"/>
    </row>
    <row r="49" spans="1:1025" x14ac:dyDescent="0.2">
      <c r="A49" s="3"/>
      <c r="B49" s="3"/>
      <c r="C49" s="3"/>
      <c r="D49" s="3"/>
      <c r="E49" s="3"/>
      <c r="F49" s="3"/>
      <c r="G49" s="3"/>
      <c r="H49" s="3"/>
      <c r="I49" s="3"/>
      <c r="J49" s="3"/>
      <c r="K49" s="3"/>
      <c r="L49" s="3"/>
      <c r="M49" s="3"/>
      <c r="N49" s="3"/>
      <c r="O49" s="44"/>
      <c r="Q49" s="44"/>
    </row>
    <row r="50" spans="1:1025" x14ac:dyDescent="0.2">
      <c r="A50" s="3"/>
      <c r="B50" s="3"/>
      <c r="C50" s="3"/>
      <c r="D50" s="3"/>
      <c r="E50" s="3"/>
      <c r="F50" s="3"/>
      <c r="G50" s="3"/>
      <c r="H50" s="3"/>
      <c r="I50" s="3"/>
      <c r="J50" s="3"/>
      <c r="K50" s="3"/>
      <c r="L50" s="3"/>
      <c r="M50" s="3"/>
      <c r="N50" s="3"/>
      <c r="O50" s="44"/>
      <c r="Q50" s="44"/>
    </row>
    <row r="51" spans="1:1025" x14ac:dyDescent="0.2">
      <c r="A51" s="3"/>
      <c r="B51" s="3"/>
      <c r="C51" s="3"/>
      <c r="D51" s="3"/>
      <c r="E51" s="3"/>
      <c r="F51" s="3"/>
      <c r="G51" s="3"/>
      <c r="H51" s="3"/>
      <c r="I51" s="3"/>
      <c r="J51" s="3"/>
      <c r="K51" s="3"/>
      <c r="L51" s="3"/>
      <c r="M51" s="3"/>
      <c r="N51" s="3"/>
      <c r="O51" s="44"/>
      <c r="Q51" s="44"/>
    </row>
    <row r="52" spans="1:1025" x14ac:dyDescent="0.2">
      <c r="A52" s="3"/>
      <c r="B52" s="3"/>
      <c r="C52" s="3"/>
      <c r="D52" s="3"/>
      <c r="E52" s="3"/>
      <c r="F52" s="3"/>
      <c r="G52" s="3"/>
      <c r="H52" s="3"/>
      <c r="I52" s="3"/>
      <c r="J52" s="3"/>
      <c r="K52" s="3"/>
      <c r="L52" s="3"/>
      <c r="M52" s="3"/>
      <c r="N52" s="3"/>
      <c r="O52" s="44"/>
      <c r="Q52" s="44"/>
    </row>
    <row r="53" spans="1:1025" x14ac:dyDescent="0.2">
      <c r="A53" s="3"/>
      <c r="B53" s="3"/>
      <c r="C53" s="3"/>
      <c r="D53" s="3"/>
      <c r="E53" s="3"/>
      <c r="F53" s="3"/>
      <c r="G53" s="3"/>
      <c r="H53" s="3"/>
      <c r="I53" s="3"/>
      <c r="J53" s="3"/>
      <c r="K53" s="3"/>
      <c r="L53" s="3"/>
      <c r="M53" s="3"/>
      <c r="N53" s="3"/>
      <c r="O53" s="44"/>
      <c r="Q53" s="44"/>
    </row>
    <row r="54" spans="1:1025" x14ac:dyDescent="0.2">
      <c r="A54" s="3"/>
      <c r="B54" s="3"/>
      <c r="C54" s="3"/>
      <c r="D54" s="3"/>
      <c r="E54" s="3"/>
      <c r="F54" s="3"/>
      <c r="G54" s="3"/>
      <c r="H54" s="3"/>
      <c r="I54" s="3"/>
      <c r="J54" s="3"/>
      <c r="K54" s="3"/>
      <c r="L54" s="3"/>
      <c r="M54" s="3"/>
      <c r="N54" s="3"/>
      <c r="O54" s="44"/>
      <c r="Q54" s="44"/>
    </row>
    <row r="55" spans="1:1025" x14ac:dyDescent="0.2">
      <c r="A55" s="3"/>
      <c r="B55" s="3"/>
      <c r="C55" s="3"/>
      <c r="D55" s="3"/>
      <c r="E55" s="3"/>
      <c r="F55" s="3"/>
      <c r="G55" s="3"/>
      <c r="H55" s="3"/>
      <c r="I55" s="3"/>
      <c r="J55" s="3"/>
      <c r="K55" s="3"/>
      <c r="L55" s="3"/>
      <c r="M55" s="3"/>
      <c r="N55" s="3"/>
      <c r="O55" s="44"/>
      <c r="Q55" s="44"/>
    </row>
    <row r="56" spans="1:1025" x14ac:dyDescent="0.2">
      <c r="A56" s="3"/>
      <c r="B56" s="3"/>
      <c r="C56" s="3"/>
      <c r="D56" s="3"/>
      <c r="E56" s="3"/>
      <c r="F56" s="3"/>
      <c r="G56" s="3"/>
      <c r="H56" s="3"/>
      <c r="I56" s="3"/>
      <c r="J56" s="3"/>
      <c r="K56" s="3"/>
      <c r="L56" s="3"/>
      <c r="M56" s="3"/>
      <c r="N56" s="3"/>
      <c r="O56" s="44"/>
      <c r="Q56" s="44"/>
    </row>
    <row r="57" spans="1:1025" x14ac:dyDescent="0.2">
      <c r="A57" s="3"/>
      <c r="B57" s="3"/>
      <c r="C57" s="3"/>
      <c r="D57" s="3"/>
      <c r="E57" s="3"/>
      <c r="F57" s="3"/>
      <c r="G57" s="3"/>
      <c r="H57" s="3"/>
      <c r="I57" s="3"/>
      <c r="J57" s="3"/>
      <c r="K57" s="3"/>
      <c r="L57" s="3"/>
      <c r="M57" s="3"/>
      <c r="N57" s="3"/>
      <c r="O57" s="44"/>
      <c r="Q57" s="44"/>
    </row>
    <row r="58" spans="1:1025" x14ac:dyDescent="0.2">
      <c r="A58" s="3"/>
      <c r="B58" s="3"/>
      <c r="C58" s="3"/>
      <c r="D58" s="3"/>
      <c r="E58" s="3"/>
      <c r="F58" s="3"/>
      <c r="G58" s="3"/>
      <c r="H58" s="3"/>
      <c r="I58" s="3"/>
      <c r="J58" s="3"/>
      <c r="K58" s="3"/>
      <c r="L58" s="3"/>
      <c r="M58" s="3"/>
      <c r="N58" s="3"/>
      <c r="O58" s="44"/>
      <c r="Q58" s="44"/>
    </row>
    <row r="59" spans="1:1025" x14ac:dyDescent="0.2">
      <c r="A59" s="3"/>
      <c r="B59" s="3"/>
      <c r="C59" s="3"/>
      <c r="D59" s="3"/>
      <c r="E59" s="3"/>
      <c r="F59" s="3"/>
      <c r="G59" s="3"/>
      <c r="H59" s="3"/>
      <c r="I59" s="3"/>
      <c r="J59" s="3"/>
      <c r="K59" s="3"/>
      <c r="L59" s="3"/>
      <c r="M59" s="3"/>
      <c r="N59" s="3"/>
      <c r="O59" s="44"/>
      <c r="Q59" s="44"/>
    </row>
    <row r="60" spans="1:1025" x14ac:dyDescent="0.2">
      <c r="A60" s="3"/>
      <c r="B60" s="3"/>
      <c r="C60" s="3"/>
      <c r="D60" s="3"/>
      <c r="E60" s="3"/>
      <c r="F60" s="3"/>
      <c r="G60" s="3"/>
      <c r="H60" s="3"/>
      <c r="I60" s="3"/>
      <c r="J60" s="3"/>
      <c r="K60" s="3"/>
      <c r="L60" s="3"/>
      <c r="M60" s="3"/>
      <c r="N60" s="3"/>
      <c r="O60" s="44"/>
      <c r="Q60" s="44"/>
    </row>
    <row r="61" spans="1:1025" x14ac:dyDescent="0.2">
      <c r="A61" s="3"/>
      <c r="B61" s="3"/>
      <c r="C61" s="3"/>
      <c r="D61" s="3"/>
      <c r="E61" s="3"/>
      <c r="F61" s="3"/>
      <c r="G61" s="3"/>
      <c r="H61" s="3"/>
      <c r="I61" s="3"/>
      <c r="J61" s="3"/>
      <c r="K61" s="3"/>
      <c r="L61" s="3"/>
      <c r="M61" s="3"/>
      <c r="N61" s="3"/>
      <c r="O61" s="44"/>
      <c r="Q61" s="44"/>
    </row>
    <row r="62" spans="1:1025" x14ac:dyDescent="0.2">
      <c r="A62" s="3"/>
      <c r="B62" s="3"/>
      <c r="C62" s="3"/>
      <c r="D62" s="3"/>
      <c r="E62" s="3"/>
      <c r="F62" s="3"/>
      <c r="G62" s="3"/>
      <c r="H62" s="3"/>
      <c r="I62" s="3"/>
      <c r="J62" s="3"/>
      <c r="K62" s="3"/>
      <c r="L62" s="3"/>
      <c r="M62" s="3"/>
      <c r="N62" s="3"/>
      <c r="O62" s="44"/>
      <c r="Q62" s="44"/>
    </row>
    <row r="63" spans="1:1025" x14ac:dyDescent="0.2">
      <c r="A63" s="3"/>
      <c r="B63" s="3"/>
      <c r="C63" s="3"/>
      <c r="D63" s="3"/>
      <c r="E63" s="3"/>
      <c r="F63" s="3"/>
      <c r="G63" s="3"/>
      <c r="H63" s="3"/>
      <c r="I63" s="3"/>
      <c r="J63" s="3"/>
      <c r="K63" s="3"/>
      <c r="L63" s="3"/>
      <c r="M63" s="3"/>
      <c r="N63" s="3"/>
      <c r="O63" s="44"/>
      <c r="Q63" s="44"/>
    </row>
    <row r="64" spans="1:1025" s="37" customFormat="1" x14ac:dyDescent="0.2">
      <c r="A64" s="36"/>
      <c r="B64" s="36"/>
      <c r="C64" s="36"/>
      <c r="D64" s="36"/>
      <c r="E64" s="36"/>
      <c r="F64" s="36"/>
      <c r="G64" s="36"/>
      <c r="H64" s="36"/>
      <c r="I64" s="36"/>
      <c r="J64" s="36"/>
      <c r="K64" s="36"/>
      <c r="L64" s="36"/>
      <c r="M64" s="36"/>
      <c r="N64" s="36"/>
      <c r="O64" s="44"/>
      <c r="P64" s="36"/>
      <c r="Q64" s="44"/>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c r="IX64" s="36"/>
      <c r="IY64" s="36"/>
      <c r="IZ64" s="36"/>
      <c r="JA64" s="36"/>
      <c r="JB64" s="36"/>
      <c r="JC64" s="36"/>
      <c r="JD64" s="36"/>
      <c r="JE64" s="36"/>
      <c r="JF64" s="36"/>
      <c r="JG64" s="36"/>
      <c r="JH64" s="36"/>
      <c r="JI64" s="36"/>
      <c r="JJ64" s="36"/>
      <c r="JK64" s="36"/>
      <c r="JL64" s="36"/>
      <c r="JM64" s="36"/>
      <c r="JN64" s="36"/>
      <c r="JO64" s="36"/>
      <c r="JP64" s="36"/>
      <c r="JQ64" s="36"/>
      <c r="JR64" s="36"/>
      <c r="JS64" s="36"/>
      <c r="JT64" s="36"/>
      <c r="JU64" s="36"/>
      <c r="JV64" s="36"/>
      <c r="JW64" s="36"/>
      <c r="JX64" s="36"/>
      <c r="JY64" s="36"/>
      <c r="JZ64" s="36"/>
      <c r="KA64" s="36"/>
      <c r="KB64" s="36"/>
      <c r="KC64" s="36"/>
      <c r="KD64" s="36"/>
      <c r="KE64" s="36"/>
      <c r="KF64" s="36"/>
      <c r="KG64" s="36"/>
      <c r="KH64" s="36"/>
      <c r="KI64" s="36"/>
      <c r="KJ64" s="36"/>
      <c r="KK64" s="36"/>
      <c r="KL64" s="36"/>
      <c r="KM64" s="36"/>
      <c r="KN64" s="36"/>
      <c r="KO64" s="36"/>
      <c r="KP64" s="36"/>
      <c r="KQ64" s="36"/>
      <c r="KR64" s="36"/>
      <c r="KS64" s="36"/>
      <c r="KT64" s="36"/>
      <c r="KU64" s="36"/>
      <c r="KV64" s="36"/>
      <c r="KW64" s="36"/>
      <c r="KX64" s="36"/>
      <c r="KY64" s="36"/>
      <c r="KZ64" s="36"/>
      <c r="LA64" s="36"/>
      <c r="LB64" s="36"/>
      <c r="LC64" s="36"/>
      <c r="LD64" s="36"/>
      <c r="LE64" s="36"/>
      <c r="LF64" s="36"/>
      <c r="LG64" s="36"/>
      <c r="LH64" s="36"/>
      <c r="LI64" s="36"/>
      <c r="LJ64" s="36"/>
      <c r="LK64" s="36"/>
      <c r="LL64" s="36"/>
      <c r="LM64" s="36"/>
      <c r="LN64" s="36"/>
      <c r="LO64" s="36"/>
      <c r="LP64" s="36"/>
      <c r="LQ64" s="36"/>
      <c r="LR64" s="36"/>
      <c r="LS64" s="36"/>
      <c r="LT64" s="36"/>
      <c r="LU64" s="36"/>
      <c r="LV64" s="36"/>
      <c r="LW64" s="36"/>
      <c r="LX64" s="36"/>
      <c r="LY64" s="36"/>
      <c r="LZ64" s="36"/>
      <c r="MA64" s="36"/>
      <c r="MB64" s="36"/>
      <c r="MC64" s="36"/>
      <c r="MD64" s="36"/>
      <c r="ME64" s="36"/>
      <c r="MF64" s="36"/>
      <c r="MG64" s="36"/>
      <c r="MH64" s="36"/>
      <c r="MI64" s="36"/>
      <c r="MJ64" s="36"/>
      <c r="MK64" s="36"/>
      <c r="ML64" s="36"/>
      <c r="MM64" s="36"/>
      <c r="MN64" s="36"/>
      <c r="MO64" s="36"/>
      <c r="MP64" s="36"/>
      <c r="MQ64" s="36"/>
      <c r="MR64" s="36"/>
      <c r="MS64" s="36"/>
      <c r="MT64" s="36"/>
      <c r="MU64" s="36"/>
      <c r="MV64" s="36"/>
      <c r="MW64" s="36"/>
      <c r="MX64" s="36"/>
      <c r="MY64" s="36"/>
      <c r="MZ64" s="36"/>
      <c r="NA64" s="36"/>
      <c r="NB64" s="36"/>
      <c r="NC64" s="36"/>
      <c r="ND64" s="36"/>
      <c r="NE64" s="36"/>
      <c r="NF64" s="36"/>
      <c r="NG64" s="36"/>
      <c r="NH64" s="36"/>
      <c r="NI64" s="36"/>
      <c r="NJ64" s="36"/>
      <c r="NK64" s="36"/>
      <c r="NL64" s="36"/>
      <c r="NM64" s="36"/>
      <c r="NN64" s="36"/>
      <c r="NO64" s="36"/>
      <c r="NP64" s="36"/>
      <c r="NQ64" s="36"/>
      <c r="NR64" s="36"/>
      <c r="NS64" s="36"/>
      <c r="NT64" s="36"/>
      <c r="NU64" s="36"/>
      <c r="NV64" s="36"/>
      <c r="NW64" s="36"/>
      <c r="NX64" s="36"/>
      <c r="NY64" s="36"/>
      <c r="NZ64" s="36"/>
      <c r="OA64" s="36"/>
      <c r="OB64" s="36"/>
      <c r="OC64" s="36"/>
      <c r="OD64" s="36"/>
      <c r="OE64" s="36"/>
      <c r="OF64" s="36"/>
      <c r="OG64" s="36"/>
      <c r="OH64" s="36"/>
      <c r="OI64" s="36"/>
      <c r="OJ64" s="36"/>
      <c r="OK64" s="36"/>
      <c r="OL64" s="36"/>
      <c r="OM64" s="36"/>
      <c r="ON64" s="36"/>
      <c r="OO64" s="36"/>
      <c r="OP64" s="36"/>
      <c r="OQ64" s="36"/>
      <c r="OR64" s="36"/>
      <c r="OS64" s="36"/>
      <c r="OT64" s="36"/>
      <c r="OU64" s="36"/>
      <c r="OV64" s="36"/>
      <c r="OW64" s="36"/>
      <c r="OX64" s="36"/>
      <c r="OY64" s="36"/>
      <c r="OZ64" s="36"/>
      <c r="PA64" s="36"/>
      <c r="PB64" s="36"/>
      <c r="PC64" s="36"/>
      <c r="PD64" s="36"/>
      <c r="PE64" s="36"/>
      <c r="PF64" s="36"/>
      <c r="PG64" s="36"/>
      <c r="PH64" s="36"/>
      <c r="PI64" s="36"/>
      <c r="PJ64" s="36"/>
      <c r="PK64" s="36"/>
      <c r="PL64" s="36"/>
      <c r="PM64" s="36"/>
      <c r="PN64" s="36"/>
      <c r="PO64" s="36"/>
      <c r="PP64" s="36"/>
      <c r="PQ64" s="36"/>
      <c r="PR64" s="36"/>
      <c r="PS64" s="36"/>
      <c r="PT64" s="36"/>
      <c r="PU64" s="36"/>
      <c r="PV64" s="36"/>
      <c r="PW64" s="36"/>
      <c r="PX64" s="36"/>
      <c r="PY64" s="36"/>
      <c r="PZ64" s="36"/>
      <c r="QA64" s="36"/>
      <c r="QB64" s="36"/>
      <c r="QC64" s="36"/>
      <c r="QD64" s="36"/>
      <c r="QE64" s="36"/>
      <c r="QF64" s="36"/>
      <c r="QG64" s="36"/>
      <c r="QH64" s="36"/>
      <c r="QI64" s="36"/>
      <c r="QJ64" s="36"/>
      <c r="QK64" s="36"/>
      <c r="QL64" s="36"/>
      <c r="QM64" s="36"/>
      <c r="QN64" s="36"/>
      <c r="QO64" s="36"/>
      <c r="QP64" s="36"/>
      <c r="QQ64" s="36"/>
      <c r="QR64" s="36"/>
      <c r="QS64" s="36"/>
      <c r="QT64" s="36"/>
      <c r="QU64" s="36"/>
      <c r="QV64" s="36"/>
      <c r="QW64" s="36"/>
      <c r="QX64" s="36"/>
      <c r="QY64" s="36"/>
      <c r="QZ64" s="36"/>
      <c r="RA64" s="36"/>
      <c r="RB64" s="36"/>
      <c r="RC64" s="36"/>
      <c r="RD64" s="36"/>
      <c r="RE64" s="36"/>
      <c r="RF64" s="36"/>
      <c r="RG64" s="36"/>
      <c r="RH64" s="36"/>
      <c r="RI64" s="36"/>
      <c r="RJ64" s="36"/>
      <c r="RK64" s="36"/>
      <c r="RL64" s="36"/>
      <c r="RM64" s="36"/>
      <c r="RN64" s="36"/>
      <c r="RO64" s="36"/>
      <c r="RP64" s="36"/>
      <c r="RQ64" s="36"/>
      <c r="RR64" s="36"/>
      <c r="RS64" s="36"/>
      <c r="RT64" s="36"/>
      <c r="RU64" s="36"/>
      <c r="RV64" s="36"/>
      <c r="RW64" s="36"/>
      <c r="RX64" s="36"/>
      <c r="RY64" s="36"/>
      <c r="RZ64" s="36"/>
      <c r="SA64" s="36"/>
      <c r="SB64" s="36"/>
      <c r="SC64" s="36"/>
      <c r="SD64" s="36"/>
      <c r="SE64" s="36"/>
      <c r="SF64" s="36"/>
      <c r="SG64" s="36"/>
      <c r="SH64" s="36"/>
      <c r="SI64" s="36"/>
      <c r="SJ64" s="36"/>
      <c r="SK64" s="36"/>
      <c r="SL64" s="36"/>
      <c r="SM64" s="36"/>
      <c r="SN64" s="36"/>
      <c r="SO64" s="36"/>
      <c r="SP64" s="36"/>
      <c r="SQ64" s="36"/>
      <c r="SR64" s="36"/>
      <c r="SS64" s="36"/>
      <c r="ST64" s="36"/>
      <c r="SU64" s="36"/>
      <c r="SV64" s="36"/>
      <c r="SW64" s="36"/>
      <c r="SX64" s="36"/>
      <c r="SY64" s="36"/>
      <c r="SZ64" s="36"/>
      <c r="TA64" s="36"/>
      <c r="TB64" s="36"/>
      <c r="TC64" s="36"/>
      <c r="TD64" s="36"/>
      <c r="TE64" s="36"/>
      <c r="TF64" s="36"/>
      <c r="TG64" s="36"/>
      <c r="TH64" s="36"/>
      <c r="TI64" s="36"/>
      <c r="TJ64" s="36"/>
      <c r="TK64" s="36"/>
      <c r="TL64" s="36"/>
      <c r="TM64" s="36"/>
      <c r="TN64" s="36"/>
      <c r="TO64" s="36"/>
      <c r="TP64" s="36"/>
      <c r="TQ64" s="36"/>
      <c r="TR64" s="36"/>
      <c r="TS64" s="36"/>
      <c r="TT64" s="36"/>
      <c r="TU64" s="36"/>
      <c r="TV64" s="36"/>
      <c r="TW64" s="36"/>
      <c r="TX64" s="36"/>
      <c r="TY64" s="36"/>
      <c r="TZ64" s="36"/>
      <c r="UA64" s="36"/>
      <c r="UB64" s="36"/>
      <c r="UC64" s="36"/>
      <c r="UD64" s="36"/>
      <c r="UE64" s="36"/>
      <c r="UF64" s="36"/>
      <c r="UG64" s="36"/>
      <c r="UH64" s="36"/>
      <c r="UI64" s="36"/>
      <c r="UJ64" s="36"/>
      <c r="UK64" s="36"/>
      <c r="UL64" s="36"/>
      <c r="UM64" s="36"/>
      <c r="UN64" s="36"/>
      <c r="UO64" s="36"/>
      <c r="UP64" s="36"/>
      <c r="UQ64" s="36"/>
      <c r="UR64" s="36"/>
      <c r="US64" s="36"/>
      <c r="UT64" s="36"/>
      <c r="UU64" s="36"/>
      <c r="UV64" s="36"/>
      <c r="UW64" s="36"/>
      <c r="UX64" s="36"/>
      <c r="UY64" s="36"/>
      <c r="UZ64" s="36"/>
      <c r="VA64" s="36"/>
      <c r="VB64" s="36"/>
      <c r="VC64" s="36"/>
      <c r="VD64" s="36"/>
      <c r="VE64" s="36"/>
      <c r="VF64" s="36"/>
      <c r="VG64" s="36"/>
      <c r="VH64" s="36"/>
      <c r="VI64" s="36"/>
      <c r="VJ64" s="36"/>
      <c r="VK64" s="36"/>
      <c r="VL64" s="36"/>
      <c r="VM64" s="36"/>
      <c r="VN64" s="36"/>
      <c r="VO64" s="36"/>
      <c r="VP64" s="36"/>
      <c r="VQ64" s="36"/>
      <c r="VR64" s="36"/>
      <c r="VS64" s="36"/>
      <c r="VT64" s="36"/>
      <c r="VU64" s="36"/>
      <c r="VV64" s="36"/>
      <c r="VW64" s="36"/>
      <c r="VX64" s="36"/>
      <c r="VY64" s="36"/>
      <c r="VZ64" s="36"/>
      <c r="WA64" s="36"/>
      <c r="WB64" s="36"/>
      <c r="WC64" s="36"/>
      <c r="WD64" s="36"/>
      <c r="WE64" s="36"/>
      <c r="WF64" s="36"/>
      <c r="WG64" s="36"/>
      <c r="WH64" s="36"/>
      <c r="WI64" s="36"/>
      <c r="WJ64" s="36"/>
      <c r="WK64" s="36"/>
      <c r="WL64" s="36"/>
      <c r="WM64" s="36"/>
      <c r="WN64" s="36"/>
      <c r="WO64" s="36"/>
      <c r="WP64" s="36"/>
      <c r="WQ64" s="36"/>
      <c r="WR64" s="36"/>
      <c r="WS64" s="36"/>
      <c r="WT64" s="36"/>
      <c r="WU64" s="36"/>
      <c r="WV64" s="36"/>
      <c r="WW64" s="36"/>
      <c r="WX64" s="36"/>
      <c r="WY64" s="36"/>
      <c r="WZ64" s="36"/>
      <c r="XA64" s="36"/>
      <c r="XB64" s="36"/>
      <c r="XC64" s="36"/>
      <c r="XD64" s="36"/>
      <c r="XE64" s="36"/>
      <c r="XF64" s="36"/>
      <c r="XG64" s="36"/>
      <c r="XH64" s="36"/>
      <c r="XI64" s="36"/>
      <c r="XJ64" s="36"/>
      <c r="XK64" s="36"/>
      <c r="XL64" s="36"/>
      <c r="XM64" s="36"/>
      <c r="XN64" s="36"/>
      <c r="XO64" s="36"/>
      <c r="XP64" s="36"/>
      <c r="XQ64" s="36"/>
      <c r="XR64" s="36"/>
      <c r="XS64" s="36"/>
      <c r="XT64" s="36"/>
      <c r="XU64" s="36"/>
      <c r="XV64" s="36"/>
      <c r="XW64" s="36"/>
      <c r="XX64" s="36"/>
      <c r="XY64" s="36"/>
      <c r="XZ64" s="36"/>
      <c r="YA64" s="36"/>
      <c r="YB64" s="36"/>
      <c r="YC64" s="36"/>
      <c r="YD64" s="36"/>
      <c r="YE64" s="36"/>
      <c r="YF64" s="36"/>
      <c r="YG64" s="36"/>
      <c r="YH64" s="36"/>
      <c r="YI64" s="36"/>
      <c r="YJ64" s="36"/>
      <c r="YK64" s="36"/>
      <c r="YL64" s="36"/>
      <c r="YM64" s="36"/>
      <c r="YN64" s="36"/>
      <c r="YO64" s="36"/>
      <c r="YP64" s="36"/>
      <c r="YQ64" s="36"/>
      <c r="YR64" s="36"/>
      <c r="YS64" s="36"/>
      <c r="YT64" s="36"/>
      <c r="YU64" s="36"/>
      <c r="YV64" s="36"/>
      <c r="YW64" s="36"/>
      <c r="YX64" s="36"/>
      <c r="YY64" s="36"/>
      <c r="YZ64" s="36"/>
      <c r="ZA64" s="36"/>
      <c r="ZB64" s="36"/>
      <c r="ZC64" s="36"/>
      <c r="ZD64" s="36"/>
      <c r="ZE64" s="36"/>
      <c r="ZF64" s="36"/>
      <c r="ZG64" s="36"/>
      <c r="ZH64" s="36"/>
      <c r="ZI64" s="36"/>
      <c r="ZJ64" s="36"/>
      <c r="ZK64" s="36"/>
      <c r="ZL64" s="36"/>
      <c r="ZM64" s="36"/>
      <c r="ZN64" s="36"/>
      <c r="ZO64" s="36"/>
      <c r="ZP64" s="36"/>
      <c r="ZQ64" s="36"/>
      <c r="ZR64" s="36"/>
      <c r="ZS64" s="36"/>
      <c r="ZT64" s="36"/>
      <c r="ZU64" s="36"/>
      <c r="ZV64" s="36"/>
      <c r="ZW64" s="36"/>
      <c r="ZX64" s="36"/>
      <c r="ZY64" s="36"/>
      <c r="ZZ64" s="36"/>
      <c r="AAA64" s="36"/>
      <c r="AAB64" s="36"/>
      <c r="AAC64" s="36"/>
      <c r="AAD64" s="36"/>
      <c r="AAE64" s="36"/>
      <c r="AAF64" s="36"/>
      <c r="AAG64" s="36"/>
      <c r="AAH64" s="36"/>
      <c r="AAI64" s="36"/>
      <c r="AAJ64" s="36"/>
      <c r="AAK64" s="36"/>
      <c r="AAL64" s="36"/>
      <c r="AAM64" s="36"/>
      <c r="AAN64" s="36"/>
      <c r="AAO64" s="36"/>
      <c r="AAP64" s="36"/>
      <c r="AAQ64" s="36"/>
      <c r="AAR64" s="36"/>
      <c r="AAS64" s="36"/>
      <c r="AAT64" s="36"/>
      <c r="AAU64" s="36"/>
      <c r="AAV64" s="36"/>
      <c r="AAW64" s="36"/>
      <c r="AAX64" s="36"/>
      <c r="AAY64" s="36"/>
      <c r="AAZ64" s="36"/>
      <c r="ABA64" s="36"/>
      <c r="ABB64" s="36"/>
      <c r="ABC64" s="36"/>
      <c r="ABD64" s="36"/>
      <c r="ABE64" s="36"/>
      <c r="ABF64" s="36"/>
      <c r="ABG64" s="36"/>
      <c r="ABH64" s="36"/>
      <c r="ABI64" s="36"/>
      <c r="ABJ64" s="36"/>
      <c r="ABK64" s="36"/>
      <c r="ABL64" s="36"/>
      <c r="ABM64" s="36"/>
      <c r="ABN64" s="36"/>
      <c r="ABO64" s="36"/>
      <c r="ABP64" s="36"/>
      <c r="ABQ64" s="36"/>
      <c r="ABR64" s="36"/>
      <c r="ABS64" s="36"/>
      <c r="ABT64" s="36"/>
      <c r="ABU64" s="36"/>
      <c r="ABV64" s="36"/>
      <c r="ABW64" s="36"/>
      <c r="ABX64" s="36"/>
      <c r="ABY64" s="36"/>
      <c r="ABZ64" s="36"/>
      <c r="ACA64" s="36"/>
      <c r="ACB64" s="36"/>
      <c r="ACC64" s="36"/>
      <c r="ACD64" s="36"/>
      <c r="ACE64" s="36"/>
      <c r="ACF64" s="36"/>
      <c r="ACG64" s="36"/>
      <c r="ACH64" s="36"/>
      <c r="ACI64" s="36"/>
      <c r="ACJ64" s="36"/>
      <c r="ACK64" s="36"/>
      <c r="ACL64" s="36"/>
      <c r="ACM64" s="36"/>
      <c r="ACN64" s="36"/>
      <c r="ACO64" s="36"/>
      <c r="ACP64" s="36"/>
      <c r="ACQ64" s="36"/>
      <c r="ACR64" s="36"/>
      <c r="ACS64" s="36"/>
      <c r="ACT64" s="36"/>
      <c r="ACU64" s="36"/>
      <c r="ACV64" s="36"/>
      <c r="ACW64" s="36"/>
      <c r="ACX64" s="36"/>
      <c r="ACY64" s="36"/>
      <c r="ACZ64" s="36"/>
      <c r="ADA64" s="36"/>
      <c r="ADB64" s="36"/>
      <c r="ADC64" s="36"/>
      <c r="ADD64" s="36"/>
      <c r="ADE64" s="36"/>
      <c r="ADF64" s="36"/>
      <c r="ADG64" s="36"/>
      <c r="ADH64" s="36"/>
      <c r="ADI64" s="36"/>
      <c r="ADJ64" s="36"/>
      <c r="ADK64" s="36"/>
      <c r="ADL64" s="36"/>
      <c r="ADM64" s="36"/>
      <c r="ADN64" s="36"/>
      <c r="ADO64" s="36"/>
      <c r="ADP64" s="36"/>
      <c r="ADQ64" s="36"/>
      <c r="ADR64" s="36"/>
      <c r="ADS64" s="36"/>
      <c r="ADT64" s="36"/>
      <c r="ADU64" s="36"/>
      <c r="ADV64" s="36"/>
      <c r="ADW64" s="36"/>
      <c r="ADX64" s="36"/>
      <c r="ADY64" s="36"/>
      <c r="ADZ64" s="36"/>
      <c r="AEA64" s="36"/>
      <c r="AEB64" s="36"/>
      <c r="AEC64" s="36"/>
      <c r="AED64" s="36"/>
      <c r="AEE64" s="36"/>
      <c r="AEF64" s="36"/>
      <c r="AEG64" s="36"/>
      <c r="AEH64" s="36"/>
      <c r="AEI64" s="36"/>
      <c r="AEJ64" s="36"/>
      <c r="AEK64" s="36"/>
      <c r="AEL64" s="36"/>
      <c r="AEM64" s="36"/>
      <c r="AEN64" s="36"/>
      <c r="AEO64" s="36"/>
      <c r="AEP64" s="36"/>
      <c r="AEQ64" s="36"/>
      <c r="AER64" s="36"/>
      <c r="AES64" s="36"/>
      <c r="AET64" s="36"/>
      <c r="AEU64" s="36"/>
      <c r="AEV64" s="36"/>
      <c r="AEW64" s="36"/>
      <c r="AEX64" s="36"/>
      <c r="AEY64" s="36"/>
      <c r="AEZ64" s="36"/>
      <c r="AFA64" s="36"/>
      <c r="AFB64" s="36"/>
      <c r="AFC64" s="36"/>
      <c r="AFD64" s="36"/>
      <c r="AFE64" s="36"/>
      <c r="AFF64" s="36"/>
      <c r="AFG64" s="36"/>
      <c r="AFH64" s="36"/>
      <c r="AFI64" s="36"/>
      <c r="AFJ64" s="36"/>
      <c r="AFK64" s="36"/>
      <c r="AFL64" s="36"/>
      <c r="AFM64" s="36"/>
      <c r="AFN64" s="36"/>
      <c r="AFO64" s="36"/>
      <c r="AFP64" s="36"/>
      <c r="AFQ64" s="36"/>
      <c r="AFR64" s="36"/>
      <c r="AFS64" s="36"/>
      <c r="AFT64" s="36"/>
      <c r="AFU64" s="36"/>
      <c r="AFV64" s="36"/>
      <c r="AFW64" s="36"/>
      <c r="AFX64" s="36"/>
      <c r="AFY64" s="36"/>
      <c r="AFZ64" s="36"/>
      <c r="AGA64" s="36"/>
      <c r="AGB64" s="36"/>
      <c r="AGC64" s="36"/>
      <c r="AGD64" s="36"/>
      <c r="AGE64" s="36"/>
      <c r="AGF64" s="36"/>
      <c r="AGG64" s="36"/>
      <c r="AGH64" s="36"/>
      <c r="AGI64" s="36"/>
      <c r="AGJ64" s="36"/>
      <c r="AGK64" s="36"/>
      <c r="AGL64" s="36"/>
      <c r="AGM64" s="36"/>
      <c r="AGN64" s="36"/>
      <c r="AGO64" s="36"/>
      <c r="AGP64" s="36"/>
      <c r="AGQ64" s="36"/>
      <c r="AGR64" s="36"/>
      <c r="AGS64" s="36"/>
      <c r="AGT64" s="36"/>
      <c r="AGU64" s="36"/>
      <c r="AGV64" s="36"/>
      <c r="AGW64" s="36"/>
      <c r="AGX64" s="36"/>
      <c r="AGY64" s="36"/>
      <c r="AGZ64" s="36"/>
      <c r="AHA64" s="36"/>
      <c r="AHB64" s="36"/>
      <c r="AHC64" s="36"/>
      <c r="AHD64" s="36"/>
      <c r="AHE64" s="36"/>
      <c r="AHF64" s="36"/>
      <c r="AHG64" s="36"/>
      <c r="AHH64" s="36"/>
      <c r="AHI64" s="36"/>
      <c r="AHJ64" s="36"/>
      <c r="AHK64" s="36"/>
      <c r="AHL64" s="36"/>
      <c r="AHM64" s="36"/>
      <c r="AHN64" s="36"/>
      <c r="AHO64" s="36"/>
      <c r="AHP64" s="36"/>
      <c r="AHQ64" s="36"/>
      <c r="AHR64" s="36"/>
      <c r="AHS64" s="36"/>
      <c r="AHT64" s="36"/>
      <c r="AHU64" s="36"/>
      <c r="AHV64" s="36"/>
      <c r="AHW64" s="36"/>
      <c r="AHX64" s="36"/>
      <c r="AHY64" s="36"/>
      <c r="AHZ64" s="36"/>
      <c r="AIA64" s="36"/>
      <c r="AIB64" s="36"/>
      <c r="AIC64" s="36"/>
      <c r="AID64" s="36"/>
      <c r="AIE64" s="36"/>
      <c r="AIF64" s="36"/>
      <c r="AIG64" s="36"/>
      <c r="AIH64" s="36"/>
      <c r="AII64" s="36"/>
      <c r="AIJ64" s="36"/>
      <c r="AIK64" s="36"/>
      <c r="AIL64" s="36"/>
      <c r="AIM64" s="36"/>
      <c r="AIN64" s="36"/>
      <c r="AIO64" s="36"/>
      <c r="AIP64" s="36"/>
      <c r="AIQ64" s="36"/>
      <c r="AIR64" s="36"/>
      <c r="AIS64" s="36"/>
      <c r="AIT64" s="36"/>
      <c r="AIU64" s="36"/>
      <c r="AIV64" s="36"/>
      <c r="AIW64" s="36"/>
      <c r="AIX64" s="36"/>
      <c r="AIY64" s="36"/>
      <c r="AIZ64" s="36"/>
      <c r="AJA64" s="36"/>
      <c r="AJB64" s="36"/>
      <c r="AJC64" s="36"/>
      <c r="AJD64" s="36"/>
      <c r="AJE64" s="36"/>
      <c r="AJF64" s="36"/>
      <c r="AJG64" s="36"/>
      <c r="AJH64" s="36"/>
      <c r="AJI64" s="36"/>
      <c r="AJJ64" s="36"/>
      <c r="AJK64" s="36"/>
      <c r="AJL64" s="36"/>
      <c r="AJM64" s="36"/>
      <c r="AJN64" s="36"/>
      <c r="AJO64" s="36"/>
      <c r="AJP64" s="36"/>
      <c r="AJQ64" s="36"/>
      <c r="AJR64" s="36"/>
      <c r="AJS64" s="36"/>
      <c r="AJT64" s="36"/>
      <c r="AJU64" s="36"/>
      <c r="AJV64" s="36"/>
      <c r="AJW64" s="36"/>
      <c r="AJX64" s="36"/>
      <c r="AJY64" s="36"/>
      <c r="AJZ64" s="36"/>
      <c r="AKA64" s="36"/>
      <c r="AKB64" s="36"/>
      <c r="AKC64" s="36"/>
      <c r="AKD64" s="36"/>
      <c r="AKE64" s="36"/>
      <c r="AKF64" s="36"/>
      <c r="AKG64" s="36"/>
      <c r="AKH64" s="36"/>
      <c r="AKI64" s="36"/>
      <c r="AKJ64" s="36"/>
      <c r="AKK64" s="36"/>
      <c r="AKL64" s="36"/>
      <c r="AKM64" s="36"/>
      <c r="AKN64" s="36"/>
      <c r="AKO64" s="36"/>
      <c r="AKP64" s="36"/>
      <c r="AKQ64" s="36"/>
      <c r="AKR64" s="36"/>
      <c r="AKS64" s="36"/>
      <c r="AKT64" s="36"/>
      <c r="AKU64" s="36"/>
      <c r="AKV64" s="36"/>
      <c r="AKW64" s="36"/>
      <c r="AKX64" s="36"/>
      <c r="AKY64" s="36"/>
      <c r="AKZ64" s="36"/>
      <c r="ALA64" s="36"/>
      <c r="ALB64" s="36"/>
      <c r="ALC64" s="36"/>
      <c r="ALD64" s="36"/>
      <c r="ALE64" s="36"/>
      <c r="ALF64" s="36"/>
      <c r="ALG64" s="36"/>
      <c r="ALH64" s="36"/>
      <c r="ALI64" s="36"/>
      <c r="ALJ64" s="36"/>
      <c r="ALK64" s="36"/>
      <c r="ALL64" s="36"/>
      <c r="ALM64" s="36"/>
      <c r="ALN64" s="36"/>
      <c r="ALO64" s="36"/>
      <c r="ALP64" s="36"/>
      <c r="ALQ64" s="36"/>
      <c r="ALR64" s="36"/>
      <c r="ALS64" s="36"/>
      <c r="ALT64" s="36"/>
      <c r="ALU64" s="36"/>
      <c r="ALV64" s="36"/>
      <c r="ALW64" s="36"/>
      <c r="ALX64" s="36"/>
      <c r="ALY64" s="36"/>
      <c r="ALZ64" s="36"/>
      <c r="AMA64" s="36"/>
      <c r="AMB64" s="36"/>
      <c r="AMC64" s="36"/>
      <c r="AMD64" s="36"/>
      <c r="AME64" s="36"/>
      <c r="AMF64" s="36"/>
      <c r="AMG64" s="36"/>
      <c r="AMH64" s="36"/>
      <c r="AMI64" s="36"/>
      <c r="AMJ64" s="36"/>
      <c r="AMK64" s="36"/>
    </row>
    <row r="65" spans="1:1025" s="37" customFormat="1" x14ac:dyDescent="0.2">
      <c r="A65" s="36"/>
      <c r="B65" s="36"/>
      <c r="C65" s="36"/>
      <c r="D65" s="36"/>
      <c r="E65" s="36"/>
      <c r="F65" s="36"/>
      <c r="G65" s="36"/>
      <c r="H65" s="36"/>
      <c r="I65" s="36"/>
      <c r="J65" s="36"/>
      <c r="K65" s="36"/>
      <c r="L65" s="36"/>
      <c r="M65" s="36"/>
      <c r="N65" s="36"/>
      <c r="O65" s="44"/>
      <c r="P65" s="36"/>
      <c r="Q65" s="44"/>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c r="IW65" s="36"/>
      <c r="IX65" s="36"/>
      <c r="IY65" s="36"/>
      <c r="IZ65" s="36"/>
      <c r="JA65" s="36"/>
      <c r="JB65" s="36"/>
      <c r="JC65" s="36"/>
      <c r="JD65" s="36"/>
      <c r="JE65" s="36"/>
      <c r="JF65" s="36"/>
      <c r="JG65" s="36"/>
      <c r="JH65" s="36"/>
      <c r="JI65" s="36"/>
      <c r="JJ65" s="36"/>
      <c r="JK65" s="36"/>
      <c r="JL65" s="36"/>
      <c r="JM65" s="36"/>
      <c r="JN65" s="36"/>
      <c r="JO65" s="36"/>
      <c r="JP65" s="36"/>
      <c r="JQ65" s="36"/>
      <c r="JR65" s="36"/>
      <c r="JS65" s="36"/>
      <c r="JT65" s="36"/>
      <c r="JU65" s="36"/>
      <c r="JV65" s="36"/>
      <c r="JW65" s="36"/>
      <c r="JX65" s="36"/>
      <c r="JY65" s="36"/>
      <c r="JZ65" s="36"/>
      <c r="KA65" s="36"/>
      <c r="KB65" s="36"/>
      <c r="KC65" s="36"/>
      <c r="KD65" s="36"/>
      <c r="KE65" s="36"/>
      <c r="KF65" s="36"/>
      <c r="KG65" s="36"/>
      <c r="KH65" s="36"/>
      <c r="KI65" s="36"/>
      <c r="KJ65" s="36"/>
      <c r="KK65" s="36"/>
      <c r="KL65" s="36"/>
      <c r="KM65" s="36"/>
      <c r="KN65" s="36"/>
      <c r="KO65" s="36"/>
      <c r="KP65" s="36"/>
      <c r="KQ65" s="36"/>
      <c r="KR65" s="36"/>
      <c r="KS65" s="36"/>
      <c r="KT65" s="36"/>
      <c r="KU65" s="36"/>
      <c r="KV65" s="36"/>
      <c r="KW65" s="36"/>
      <c r="KX65" s="36"/>
      <c r="KY65" s="36"/>
      <c r="KZ65" s="36"/>
      <c r="LA65" s="36"/>
      <c r="LB65" s="36"/>
      <c r="LC65" s="36"/>
      <c r="LD65" s="36"/>
      <c r="LE65" s="36"/>
      <c r="LF65" s="36"/>
      <c r="LG65" s="36"/>
      <c r="LH65" s="36"/>
      <c r="LI65" s="36"/>
      <c r="LJ65" s="36"/>
      <c r="LK65" s="36"/>
      <c r="LL65" s="36"/>
      <c r="LM65" s="36"/>
      <c r="LN65" s="36"/>
      <c r="LO65" s="36"/>
      <c r="LP65" s="36"/>
      <c r="LQ65" s="36"/>
      <c r="LR65" s="36"/>
      <c r="LS65" s="36"/>
      <c r="LT65" s="36"/>
      <c r="LU65" s="36"/>
      <c r="LV65" s="36"/>
      <c r="LW65" s="36"/>
      <c r="LX65" s="36"/>
      <c r="LY65" s="36"/>
      <c r="LZ65" s="36"/>
      <c r="MA65" s="36"/>
      <c r="MB65" s="36"/>
      <c r="MC65" s="36"/>
      <c r="MD65" s="36"/>
      <c r="ME65" s="36"/>
      <c r="MF65" s="36"/>
      <c r="MG65" s="36"/>
      <c r="MH65" s="36"/>
      <c r="MI65" s="36"/>
      <c r="MJ65" s="36"/>
      <c r="MK65" s="36"/>
      <c r="ML65" s="36"/>
      <c r="MM65" s="36"/>
      <c r="MN65" s="36"/>
      <c r="MO65" s="36"/>
      <c r="MP65" s="36"/>
      <c r="MQ65" s="36"/>
      <c r="MR65" s="36"/>
      <c r="MS65" s="36"/>
      <c r="MT65" s="36"/>
      <c r="MU65" s="36"/>
      <c r="MV65" s="36"/>
      <c r="MW65" s="36"/>
      <c r="MX65" s="36"/>
      <c r="MY65" s="36"/>
      <c r="MZ65" s="36"/>
      <c r="NA65" s="36"/>
      <c r="NB65" s="36"/>
      <c r="NC65" s="36"/>
      <c r="ND65" s="36"/>
      <c r="NE65" s="36"/>
      <c r="NF65" s="36"/>
      <c r="NG65" s="36"/>
      <c r="NH65" s="36"/>
      <c r="NI65" s="36"/>
      <c r="NJ65" s="36"/>
      <c r="NK65" s="36"/>
      <c r="NL65" s="36"/>
      <c r="NM65" s="36"/>
      <c r="NN65" s="36"/>
      <c r="NO65" s="36"/>
      <c r="NP65" s="36"/>
      <c r="NQ65" s="36"/>
      <c r="NR65" s="36"/>
      <c r="NS65" s="36"/>
      <c r="NT65" s="36"/>
      <c r="NU65" s="36"/>
      <c r="NV65" s="36"/>
      <c r="NW65" s="36"/>
      <c r="NX65" s="36"/>
      <c r="NY65" s="36"/>
      <c r="NZ65" s="36"/>
      <c r="OA65" s="36"/>
      <c r="OB65" s="36"/>
      <c r="OC65" s="36"/>
      <c r="OD65" s="36"/>
      <c r="OE65" s="36"/>
      <c r="OF65" s="36"/>
      <c r="OG65" s="36"/>
      <c r="OH65" s="36"/>
      <c r="OI65" s="36"/>
      <c r="OJ65" s="36"/>
      <c r="OK65" s="36"/>
      <c r="OL65" s="36"/>
      <c r="OM65" s="36"/>
      <c r="ON65" s="36"/>
      <c r="OO65" s="36"/>
      <c r="OP65" s="36"/>
      <c r="OQ65" s="36"/>
      <c r="OR65" s="36"/>
      <c r="OS65" s="36"/>
      <c r="OT65" s="36"/>
      <c r="OU65" s="36"/>
      <c r="OV65" s="36"/>
      <c r="OW65" s="36"/>
      <c r="OX65" s="36"/>
      <c r="OY65" s="36"/>
      <c r="OZ65" s="36"/>
      <c r="PA65" s="36"/>
      <c r="PB65" s="36"/>
      <c r="PC65" s="36"/>
      <c r="PD65" s="36"/>
      <c r="PE65" s="36"/>
      <c r="PF65" s="36"/>
      <c r="PG65" s="36"/>
      <c r="PH65" s="36"/>
      <c r="PI65" s="36"/>
      <c r="PJ65" s="36"/>
      <c r="PK65" s="36"/>
      <c r="PL65" s="36"/>
      <c r="PM65" s="36"/>
      <c r="PN65" s="36"/>
      <c r="PO65" s="36"/>
      <c r="PP65" s="36"/>
      <c r="PQ65" s="36"/>
      <c r="PR65" s="36"/>
      <c r="PS65" s="36"/>
      <c r="PT65" s="36"/>
      <c r="PU65" s="36"/>
      <c r="PV65" s="36"/>
      <c r="PW65" s="36"/>
      <c r="PX65" s="36"/>
      <c r="PY65" s="36"/>
      <c r="PZ65" s="36"/>
      <c r="QA65" s="36"/>
      <c r="QB65" s="36"/>
      <c r="QC65" s="36"/>
      <c r="QD65" s="36"/>
      <c r="QE65" s="36"/>
      <c r="QF65" s="36"/>
      <c r="QG65" s="36"/>
      <c r="QH65" s="36"/>
      <c r="QI65" s="36"/>
      <c r="QJ65" s="36"/>
      <c r="QK65" s="36"/>
      <c r="QL65" s="36"/>
      <c r="QM65" s="36"/>
      <c r="QN65" s="36"/>
      <c r="QO65" s="36"/>
      <c r="QP65" s="36"/>
      <c r="QQ65" s="36"/>
      <c r="QR65" s="36"/>
      <c r="QS65" s="36"/>
      <c r="QT65" s="36"/>
      <c r="QU65" s="36"/>
      <c r="QV65" s="36"/>
      <c r="QW65" s="36"/>
      <c r="QX65" s="36"/>
      <c r="QY65" s="36"/>
      <c r="QZ65" s="36"/>
      <c r="RA65" s="36"/>
      <c r="RB65" s="36"/>
      <c r="RC65" s="36"/>
      <c r="RD65" s="36"/>
      <c r="RE65" s="36"/>
      <c r="RF65" s="36"/>
      <c r="RG65" s="36"/>
      <c r="RH65" s="36"/>
      <c r="RI65" s="36"/>
      <c r="RJ65" s="36"/>
      <c r="RK65" s="36"/>
      <c r="RL65" s="36"/>
      <c r="RM65" s="36"/>
      <c r="RN65" s="36"/>
      <c r="RO65" s="36"/>
      <c r="RP65" s="36"/>
      <c r="RQ65" s="36"/>
      <c r="RR65" s="36"/>
      <c r="RS65" s="36"/>
      <c r="RT65" s="36"/>
      <c r="RU65" s="36"/>
      <c r="RV65" s="36"/>
      <c r="RW65" s="36"/>
      <c r="RX65" s="36"/>
      <c r="RY65" s="36"/>
      <c r="RZ65" s="36"/>
      <c r="SA65" s="36"/>
      <c r="SB65" s="36"/>
      <c r="SC65" s="36"/>
      <c r="SD65" s="36"/>
      <c r="SE65" s="36"/>
      <c r="SF65" s="36"/>
      <c r="SG65" s="36"/>
      <c r="SH65" s="36"/>
      <c r="SI65" s="36"/>
      <c r="SJ65" s="36"/>
      <c r="SK65" s="36"/>
      <c r="SL65" s="36"/>
      <c r="SM65" s="36"/>
      <c r="SN65" s="36"/>
      <c r="SO65" s="36"/>
      <c r="SP65" s="36"/>
      <c r="SQ65" s="36"/>
      <c r="SR65" s="36"/>
      <c r="SS65" s="36"/>
      <c r="ST65" s="36"/>
      <c r="SU65" s="36"/>
      <c r="SV65" s="36"/>
      <c r="SW65" s="36"/>
      <c r="SX65" s="36"/>
      <c r="SY65" s="36"/>
      <c r="SZ65" s="36"/>
      <c r="TA65" s="36"/>
      <c r="TB65" s="36"/>
      <c r="TC65" s="36"/>
      <c r="TD65" s="36"/>
      <c r="TE65" s="36"/>
      <c r="TF65" s="36"/>
      <c r="TG65" s="36"/>
      <c r="TH65" s="36"/>
      <c r="TI65" s="36"/>
      <c r="TJ65" s="36"/>
      <c r="TK65" s="36"/>
      <c r="TL65" s="36"/>
      <c r="TM65" s="36"/>
      <c r="TN65" s="36"/>
      <c r="TO65" s="36"/>
      <c r="TP65" s="36"/>
      <c r="TQ65" s="36"/>
      <c r="TR65" s="36"/>
      <c r="TS65" s="36"/>
      <c r="TT65" s="36"/>
      <c r="TU65" s="36"/>
      <c r="TV65" s="36"/>
      <c r="TW65" s="36"/>
      <c r="TX65" s="36"/>
      <c r="TY65" s="36"/>
      <c r="TZ65" s="36"/>
      <c r="UA65" s="36"/>
      <c r="UB65" s="36"/>
      <c r="UC65" s="36"/>
      <c r="UD65" s="36"/>
      <c r="UE65" s="36"/>
      <c r="UF65" s="36"/>
      <c r="UG65" s="36"/>
      <c r="UH65" s="36"/>
      <c r="UI65" s="36"/>
      <c r="UJ65" s="36"/>
      <c r="UK65" s="36"/>
      <c r="UL65" s="36"/>
      <c r="UM65" s="36"/>
      <c r="UN65" s="36"/>
      <c r="UO65" s="36"/>
      <c r="UP65" s="36"/>
      <c r="UQ65" s="36"/>
      <c r="UR65" s="36"/>
      <c r="US65" s="36"/>
      <c r="UT65" s="36"/>
      <c r="UU65" s="36"/>
      <c r="UV65" s="36"/>
      <c r="UW65" s="36"/>
      <c r="UX65" s="36"/>
      <c r="UY65" s="36"/>
      <c r="UZ65" s="36"/>
      <c r="VA65" s="36"/>
      <c r="VB65" s="36"/>
      <c r="VC65" s="36"/>
      <c r="VD65" s="36"/>
      <c r="VE65" s="36"/>
      <c r="VF65" s="36"/>
      <c r="VG65" s="36"/>
      <c r="VH65" s="36"/>
      <c r="VI65" s="36"/>
      <c r="VJ65" s="36"/>
      <c r="VK65" s="36"/>
      <c r="VL65" s="36"/>
      <c r="VM65" s="36"/>
      <c r="VN65" s="36"/>
      <c r="VO65" s="36"/>
      <c r="VP65" s="36"/>
      <c r="VQ65" s="36"/>
      <c r="VR65" s="36"/>
      <c r="VS65" s="36"/>
      <c r="VT65" s="36"/>
      <c r="VU65" s="36"/>
      <c r="VV65" s="36"/>
      <c r="VW65" s="36"/>
      <c r="VX65" s="36"/>
      <c r="VY65" s="36"/>
      <c r="VZ65" s="36"/>
      <c r="WA65" s="36"/>
      <c r="WB65" s="36"/>
      <c r="WC65" s="36"/>
      <c r="WD65" s="36"/>
      <c r="WE65" s="36"/>
      <c r="WF65" s="36"/>
      <c r="WG65" s="36"/>
      <c r="WH65" s="36"/>
      <c r="WI65" s="36"/>
      <c r="WJ65" s="36"/>
      <c r="WK65" s="36"/>
      <c r="WL65" s="36"/>
      <c r="WM65" s="36"/>
      <c r="WN65" s="36"/>
      <c r="WO65" s="36"/>
      <c r="WP65" s="36"/>
      <c r="WQ65" s="36"/>
      <c r="WR65" s="36"/>
      <c r="WS65" s="36"/>
      <c r="WT65" s="36"/>
      <c r="WU65" s="36"/>
      <c r="WV65" s="36"/>
      <c r="WW65" s="36"/>
      <c r="WX65" s="36"/>
      <c r="WY65" s="36"/>
      <c r="WZ65" s="36"/>
      <c r="XA65" s="36"/>
      <c r="XB65" s="36"/>
      <c r="XC65" s="36"/>
      <c r="XD65" s="36"/>
      <c r="XE65" s="36"/>
      <c r="XF65" s="36"/>
      <c r="XG65" s="36"/>
      <c r="XH65" s="36"/>
      <c r="XI65" s="36"/>
      <c r="XJ65" s="36"/>
      <c r="XK65" s="36"/>
      <c r="XL65" s="36"/>
      <c r="XM65" s="36"/>
      <c r="XN65" s="36"/>
      <c r="XO65" s="36"/>
      <c r="XP65" s="36"/>
      <c r="XQ65" s="36"/>
      <c r="XR65" s="36"/>
      <c r="XS65" s="36"/>
      <c r="XT65" s="36"/>
      <c r="XU65" s="36"/>
      <c r="XV65" s="36"/>
      <c r="XW65" s="36"/>
      <c r="XX65" s="36"/>
      <c r="XY65" s="36"/>
      <c r="XZ65" s="36"/>
      <c r="YA65" s="36"/>
      <c r="YB65" s="36"/>
      <c r="YC65" s="36"/>
      <c r="YD65" s="36"/>
      <c r="YE65" s="36"/>
      <c r="YF65" s="36"/>
      <c r="YG65" s="36"/>
      <c r="YH65" s="36"/>
      <c r="YI65" s="36"/>
      <c r="YJ65" s="36"/>
      <c r="YK65" s="36"/>
      <c r="YL65" s="36"/>
      <c r="YM65" s="36"/>
      <c r="YN65" s="36"/>
      <c r="YO65" s="36"/>
      <c r="YP65" s="36"/>
      <c r="YQ65" s="36"/>
      <c r="YR65" s="36"/>
      <c r="YS65" s="36"/>
      <c r="YT65" s="36"/>
      <c r="YU65" s="36"/>
      <c r="YV65" s="36"/>
      <c r="YW65" s="36"/>
      <c r="YX65" s="36"/>
      <c r="YY65" s="36"/>
      <c r="YZ65" s="36"/>
      <c r="ZA65" s="36"/>
      <c r="ZB65" s="36"/>
      <c r="ZC65" s="36"/>
      <c r="ZD65" s="36"/>
      <c r="ZE65" s="36"/>
      <c r="ZF65" s="36"/>
      <c r="ZG65" s="36"/>
      <c r="ZH65" s="36"/>
      <c r="ZI65" s="36"/>
      <c r="ZJ65" s="36"/>
      <c r="ZK65" s="36"/>
      <c r="ZL65" s="36"/>
      <c r="ZM65" s="36"/>
      <c r="ZN65" s="36"/>
      <c r="ZO65" s="36"/>
      <c r="ZP65" s="36"/>
      <c r="ZQ65" s="36"/>
      <c r="ZR65" s="36"/>
      <c r="ZS65" s="36"/>
      <c r="ZT65" s="36"/>
      <c r="ZU65" s="36"/>
      <c r="ZV65" s="36"/>
      <c r="ZW65" s="36"/>
      <c r="ZX65" s="36"/>
      <c r="ZY65" s="36"/>
      <c r="ZZ65" s="36"/>
      <c r="AAA65" s="36"/>
      <c r="AAB65" s="36"/>
      <c r="AAC65" s="36"/>
      <c r="AAD65" s="36"/>
      <c r="AAE65" s="36"/>
      <c r="AAF65" s="36"/>
      <c r="AAG65" s="36"/>
      <c r="AAH65" s="36"/>
      <c r="AAI65" s="36"/>
      <c r="AAJ65" s="36"/>
      <c r="AAK65" s="36"/>
      <c r="AAL65" s="36"/>
      <c r="AAM65" s="36"/>
      <c r="AAN65" s="36"/>
      <c r="AAO65" s="36"/>
      <c r="AAP65" s="36"/>
      <c r="AAQ65" s="36"/>
      <c r="AAR65" s="36"/>
      <c r="AAS65" s="36"/>
      <c r="AAT65" s="36"/>
      <c r="AAU65" s="36"/>
      <c r="AAV65" s="36"/>
      <c r="AAW65" s="36"/>
      <c r="AAX65" s="36"/>
      <c r="AAY65" s="36"/>
      <c r="AAZ65" s="36"/>
      <c r="ABA65" s="36"/>
      <c r="ABB65" s="36"/>
      <c r="ABC65" s="36"/>
      <c r="ABD65" s="36"/>
      <c r="ABE65" s="36"/>
      <c r="ABF65" s="36"/>
      <c r="ABG65" s="36"/>
      <c r="ABH65" s="36"/>
      <c r="ABI65" s="36"/>
      <c r="ABJ65" s="36"/>
      <c r="ABK65" s="36"/>
      <c r="ABL65" s="36"/>
      <c r="ABM65" s="36"/>
      <c r="ABN65" s="36"/>
      <c r="ABO65" s="36"/>
      <c r="ABP65" s="36"/>
      <c r="ABQ65" s="36"/>
      <c r="ABR65" s="36"/>
      <c r="ABS65" s="36"/>
      <c r="ABT65" s="36"/>
      <c r="ABU65" s="36"/>
      <c r="ABV65" s="36"/>
      <c r="ABW65" s="36"/>
      <c r="ABX65" s="36"/>
      <c r="ABY65" s="36"/>
      <c r="ABZ65" s="36"/>
      <c r="ACA65" s="36"/>
      <c r="ACB65" s="36"/>
      <c r="ACC65" s="36"/>
      <c r="ACD65" s="36"/>
      <c r="ACE65" s="36"/>
      <c r="ACF65" s="36"/>
      <c r="ACG65" s="36"/>
      <c r="ACH65" s="36"/>
      <c r="ACI65" s="36"/>
      <c r="ACJ65" s="36"/>
      <c r="ACK65" s="36"/>
      <c r="ACL65" s="36"/>
      <c r="ACM65" s="36"/>
      <c r="ACN65" s="36"/>
      <c r="ACO65" s="36"/>
      <c r="ACP65" s="36"/>
      <c r="ACQ65" s="36"/>
      <c r="ACR65" s="36"/>
      <c r="ACS65" s="36"/>
      <c r="ACT65" s="36"/>
      <c r="ACU65" s="36"/>
      <c r="ACV65" s="36"/>
      <c r="ACW65" s="36"/>
      <c r="ACX65" s="36"/>
      <c r="ACY65" s="36"/>
      <c r="ACZ65" s="36"/>
      <c r="ADA65" s="36"/>
      <c r="ADB65" s="36"/>
      <c r="ADC65" s="36"/>
      <c r="ADD65" s="36"/>
      <c r="ADE65" s="36"/>
      <c r="ADF65" s="36"/>
      <c r="ADG65" s="36"/>
      <c r="ADH65" s="36"/>
      <c r="ADI65" s="36"/>
      <c r="ADJ65" s="36"/>
      <c r="ADK65" s="36"/>
      <c r="ADL65" s="36"/>
      <c r="ADM65" s="36"/>
      <c r="ADN65" s="36"/>
      <c r="ADO65" s="36"/>
      <c r="ADP65" s="36"/>
      <c r="ADQ65" s="36"/>
      <c r="ADR65" s="36"/>
      <c r="ADS65" s="36"/>
      <c r="ADT65" s="36"/>
      <c r="ADU65" s="36"/>
      <c r="ADV65" s="36"/>
      <c r="ADW65" s="36"/>
      <c r="ADX65" s="36"/>
      <c r="ADY65" s="36"/>
      <c r="ADZ65" s="36"/>
      <c r="AEA65" s="36"/>
      <c r="AEB65" s="36"/>
      <c r="AEC65" s="36"/>
      <c r="AED65" s="36"/>
      <c r="AEE65" s="36"/>
      <c r="AEF65" s="36"/>
      <c r="AEG65" s="36"/>
      <c r="AEH65" s="36"/>
      <c r="AEI65" s="36"/>
      <c r="AEJ65" s="36"/>
      <c r="AEK65" s="36"/>
      <c r="AEL65" s="36"/>
      <c r="AEM65" s="36"/>
      <c r="AEN65" s="36"/>
      <c r="AEO65" s="36"/>
      <c r="AEP65" s="36"/>
      <c r="AEQ65" s="36"/>
      <c r="AER65" s="36"/>
      <c r="AES65" s="36"/>
      <c r="AET65" s="36"/>
      <c r="AEU65" s="36"/>
      <c r="AEV65" s="36"/>
      <c r="AEW65" s="36"/>
      <c r="AEX65" s="36"/>
      <c r="AEY65" s="36"/>
      <c r="AEZ65" s="36"/>
      <c r="AFA65" s="36"/>
      <c r="AFB65" s="36"/>
      <c r="AFC65" s="36"/>
      <c r="AFD65" s="36"/>
      <c r="AFE65" s="36"/>
      <c r="AFF65" s="36"/>
      <c r="AFG65" s="36"/>
      <c r="AFH65" s="36"/>
      <c r="AFI65" s="36"/>
      <c r="AFJ65" s="36"/>
      <c r="AFK65" s="36"/>
      <c r="AFL65" s="36"/>
      <c r="AFM65" s="36"/>
      <c r="AFN65" s="36"/>
      <c r="AFO65" s="36"/>
      <c r="AFP65" s="36"/>
      <c r="AFQ65" s="36"/>
      <c r="AFR65" s="36"/>
      <c r="AFS65" s="36"/>
      <c r="AFT65" s="36"/>
      <c r="AFU65" s="36"/>
      <c r="AFV65" s="36"/>
      <c r="AFW65" s="36"/>
      <c r="AFX65" s="36"/>
      <c r="AFY65" s="36"/>
      <c r="AFZ65" s="36"/>
      <c r="AGA65" s="36"/>
      <c r="AGB65" s="36"/>
      <c r="AGC65" s="36"/>
      <c r="AGD65" s="36"/>
      <c r="AGE65" s="36"/>
      <c r="AGF65" s="36"/>
      <c r="AGG65" s="36"/>
      <c r="AGH65" s="36"/>
      <c r="AGI65" s="36"/>
      <c r="AGJ65" s="36"/>
      <c r="AGK65" s="36"/>
      <c r="AGL65" s="36"/>
      <c r="AGM65" s="36"/>
      <c r="AGN65" s="36"/>
      <c r="AGO65" s="36"/>
      <c r="AGP65" s="36"/>
      <c r="AGQ65" s="36"/>
      <c r="AGR65" s="36"/>
      <c r="AGS65" s="36"/>
      <c r="AGT65" s="36"/>
      <c r="AGU65" s="36"/>
      <c r="AGV65" s="36"/>
      <c r="AGW65" s="36"/>
      <c r="AGX65" s="36"/>
      <c r="AGY65" s="36"/>
      <c r="AGZ65" s="36"/>
      <c r="AHA65" s="36"/>
      <c r="AHB65" s="36"/>
      <c r="AHC65" s="36"/>
      <c r="AHD65" s="36"/>
      <c r="AHE65" s="36"/>
      <c r="AHF65" s="36"/>
      <c r="AHG65" s="36"/>
      <c r="AHH65" s="36"/>
      <c r="AHI65" s="36"/>
      <c r="AHJ65" s="36"/>
      <c r="AHK65" s="36"/>
      <c r="AHL65" s="36"/>
      <c r="AHM65" s="36"/>
      <c r="AHN65" s="36"/>
      <c r="AHO65" s="36"/>
      <c r="AHP65" s="36"/>
      <c r="AHQ65" s="36"/>
      <c r="AHR65" s="36"/>
      <c r="AHS65" s="36"/>
      <c r="AHT65" s="36"/>
      <c r="AHU65" s="36"/>
      <c r="AHV65" s="36"/>
      <c r="AHW65" s="36"/>
      <c r="AHX65" s="36"/>
      <c r="AHY65" s="36"/>
      <c r="AHZ65" s="36"/>
      <c r="AIA65" s="36"/>
      <c r="AIB65" s="36"/>
      <c r="AIC65" s="36"/>
      <c r="AID65" s="36"/>
      <c r="AIE65" s="36"/>
      <c r="AIF65" s="36"/>
      <c r="AIG65" s="36"/>
      <c r="AIH65" s="36"/>
      <c r="AII65" s="36"/>
      <c r="AIJ65" s="36"/>
      <c r="AIK65" s="36"/>
      <c r="AIL65" s="36"/>
      <c r="AIM65" s="36"/>
      <c r="AIN65" s="36"/>
      <c r="AIO65" s="36"/>
      <c r="AIP65" s="36"/>
      <c r="AIQ65" s="36"/>
      <c r="AIR65" s="36"/>
      <c r="AIS65" s="36"/>
      <c r="AIT65" s="36"/>
      <c r="AIU65" s="36"/>
      <c r="AIV65" s="36"/>
      <c r="AIW65" s="36"/>
      <c r="AIX65" s="36"/>
      <c r="AIY65" s="36"/>
      <c r="AIZ65" s="36"/>
      <c r="AJA65" s="36"/>
      <c r="AJB65" s="36"/>
      <c r="AJC65" s="36"/>
      <c r="AJD65" s="36"/>
      <c r="AJE65" s="36"/>
      <c r="AJF65" s="36"/>
      <c r="AJG65" s="36"/>
      <c r="AJH65" s="36"/>
      <c r="AJI65" s="36"/>
      <c r="AJJ65" s="36"/>
      <c r="AJK65" s="36"/>
      <c r="AJL65" s="36"/>
      <c r="AJM65" s="36"/>
      <c r="AJN65" s="36"/>
      <c r="AJO65" s="36"/>
      <c r="AJP65" s="36"/>
      <c r="AJQ65" s="36"/>
      <c r="AJR65" s="36"/>
      <c r="AJS65" s="36"/>
      <c r="AJT65" s="36"/>
      <c r="AJU65" s="36"/>
      <c r="AJV65" s="36"/>
      <c r="AJW65" s="36"/>
      <c r="AJX65" s="36"/>
      <c r="AJY65" s="36"/>
      <c r="AJZ65" s="36"/>
      <c r="AKA65" s="36"/>
      <c r="AKB65" s="36"/>
      <c r="AKC65" s="36"/>
      <c r="AKD65" s="36"/>
      <c r="AKE65" s="36"/>
      <c r="AKF65" s="36"/>
      <c r="AKG65" s="36"/>
      <c r="AKH65" s="36"/>
      <c r="AKI65" s="36"/>
      <c r="AKJ65" s="36"/>
      <c r="AKK65" s="36"/>
      <c r="AKL65" s="36"/>
      <c r="AKM65" s="36"/>
      <c r="AKN65" s="36"/>
      <c r="AKO65" s="36"/>
      <c r="AKP65" s="36"/>
      <c r="AKQ65" s="36"/>
      <c r="AKR65" s="36"/>
      <c r="AKS65" s="36"/>
      <c r="AKT65" s="36"/>
      <c r="AKU65" s="36"/>
      <c r="AKV65" s="36"/>
      <c r="AKW65" s="36"/>
      <c r="AKX65" s="36"/>
      <c r="AKY65" s="36"/>
      <c r="AKZ65" s="36"/>
      <c r="ALA65" s="36"/>
      <c r="ALB65" s="36"/>
      <c r="ALC65" s="36"/>
      <c r="ALD65" s="36"/>
      <c r="ALE65" s="36"/>
      <c r="ALF65" s="36"/>
      <c r="ALG65" s="36"/>
      <c r="ALH65" s="36"/>
      <c r="ALI65" s="36"/>
      <c r="ALJ65" s="36"/>
      <c r="ALK65" s="36"/>
      <c r="ALL65" s="36"/>
      <c r="ALM65" s="36"/>
      <c r="ALN65" s="36"/>
      <c r="ALO65" s="36"/>
      <c r="ALP65" s="36"/>
      <c r="ALQ65" s="36"/>
      <c r="ALR65" s="36"/>
      <c r="ALS65" s="36"/>
      <c r="ALT65" s="36"/>
      <c r="ALU65" s="36"/>
      <c r="ALV65" s="36"/>
      <c r="ALW65" s="36"/>
      <c r="ALX65" s="36"/>
      <c r="ALY65" s="36"/>
      <c r="ALZ65" s="36"/>
      <c r="AMA65" s="36"/>
      <c r="AMB65" s="36"/>
      <c r="AMC65" s="36"/>
      <c r="AMD65" s="36"/>
      <c r="AME65" s="36"/>
      <c r="AMF65" s="36"/>
      <c r="AMG65" s="36"/>
      <c r="AMH65" s="36"/>
      <c r="AMI65" s="36"/>
      <c r="AMJ65" s="36"/>
      <c r="AMK65" s="36"/>
    </row>
    <row r="66" spans="1:1025" s="37" customFormat="1" x14ac:dyDescent="0.2">
      <c r="A66" s="36"/>
      <c r="B66" s="36"/>
      <c r="C66" s="36"/>
      <c r="D66" s="36"/>
      <c r="E66" s="36"/>
      <c r="F66" s="36"/>
      <c r="G66" s="36"/>
      <c r="H66" s="36"/>
      <c r="I66" s="36"/>
      <c r="J66" s="36"/>
      <c r="K66" s="36"/>
      <c r="L66" s="36"/>
      <c r="M66" s="36"/>
      <c r="N66" s="36"/>
      <c r="O66" s="44"/>
      <c r="P66" s="36"/>
      <c r="Q66" s="44"/>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c r="IW66" s="36"/>
      <c r="IX66" s="36"/>
      <c r="IY66" s="36"/>
      <c r="IZ66" s="36"/>
      <c r="JA66" s="36"/>
      <c r="JB66" s="36"/>
      <c r="JC66" s="36"/>
      <c r="JD66" s="36"/>
      <c r="JE66" s="36"/>
      <c r="JF66" s="36"/>
      <c r="JG66" s="36"/>
      <c r="JH66" s="36"/>
      <c r="JI66" s="36"/>
      <c r="JJ66" s="36"/>
      <c r="JK66" s="36"/>
      <c r="JL66" s="36"/>
      <c r="JM66" s="36"/>
      <c r="JN66" s="36"/>
      <c r="JO66" s="36"/>
      <c r="JP66" s="36"/>
      <c r="JQ66" s="36"/>
      <c r="JR66" s="36"/>
      <c r="JS66" s="36"/>
      <c r="JT66" s="36"/>
      <c r="JU66" s="36"/>
      <c r="JV66" s="36"/>
      <c r="JW66" s="36"/>
      <c r="JX66" s="36"/>
      <c r="JY66" s="36"/>
      <c r="JZ66" s="36"/>
      <c r="KA66" s="36"/>
      <c r="KB66" s="36"/>
      <c r="KC66" s="36"/>
      <c r="KD66" s="36"/>
      <c r="KE66" s="36"/>
      <c r="KF66" s="36"/>
      <c r="KG66" s="36"/>
      <c r="KH66" s="36"/>
      <c r="KI66" s="36"/>
      <c r="KJ66" s="36"/>
      <c r="KK66" s="36"/>
      <c r="KL66" s="36"/>
      <c r="KM66" s="36"/>
      <c r="KN66" s="36"/>
      <c r="KO66" s="36"/>
      <c r="KP66" s="36"/>
      <c r="KQ66" s="36"/>
      <c r="KR66" s="36"/>
      <c r="KS66" s="36"/>
      <c r="KT66" s="36"/>
      <c r="KU66" s="36"/>
      <c r="KV66" s="36"/>
      <c r="KW66" s="36"/>
      <c r="KX66" s="36"/>
      <c r="KY66" s="36"/>
      <c r="KZ66" s="36"/>
      <c r="LA66" s="36"/>
      <c r="LB66" s="36"/>
      <c r="LC66" s="36"/>
      <c r="LD66" s="36"/>
      <c r="LE66" s="36"/>
      <c r="LF66" s="36"/>
      <c r="LG66" s="36"/>
      <c r="LH66" s="36"/>
      <c r="LI66" s="36"/>
      <c r="LJ66" s="36"/>
      <c r="LK66" s="36"/>
      <c r="LL66" s="36"/>
      <c r="LM66" s="36"/>
      <c r="LN66" s="36"/>
      <c r="LO66" s="36"/>
      <c r="LP66" s="36"/>
      <c r="LQ66" s="36"/>
      <c r="LR66" s="36"/>
      <c r="LS66" s="36"/>
      <c r="LT66" s="36"/>
      <c r="LU66" s="36"/>
      <c r="LV66" s="36"/>
      <c r="LW66" s="36"/>
      <c r="LX66" s="36"/>
      <c r="LY66" s="36"/>
      <c r="LZ66" s="36"/>
      <c r="MA66" s="36"/>
      <c r="MB66" s="36"/>
      <c r="MC66" s="36"/>
      <c r="MD66" s="36"/>
      <c r="ME66" s="36"/>
      <c r="MF66" s="36"/>
      <c r="MG66" s="36"/>
      <c r="MH66" s="36"/>
      <c r="MI66" s="36"/>
      <c r="MJ66" s="36"/>
      <c r="MK66" s="36"/>
      <c r="ML66" s="36"/>
      <c r="MM66" s="36"/>
      <c r="MN66" s="36"/>
      <c r="MO66" s="36"/>
      <c r="MP66" s="36"/>
      <c r="MQ66" s="36"/>
      <c r="MR66" s="36"/>
      <c r="MS66" s="36"/>
      <c r="MT66" s="36"/>
      <c r="MU66" s="36"/>
      <c r="MV66" s="36"/>
      <c r="MW66" s="36"/>
      <c r="MX66" s="36"/>
      <c r="MY66" s="36"/>
      <c r="MZ66" s="36"/>
      <c r="NA66" s="36"/>
      <c r="NB66" s="36"/>
      <c r="NC66" s="36"/>
      <c r="ND66" s="36"/>
      <c r="NE66" s="36"/>
      <c r="NF66" s="36"/>
      <c r="NG66" s="36"/>
      <c r="NH66" s="36"/>
      <c r="NI66" s="36"/>
      <c r="NJ66" s="36"/>
      <c r="NK66" s="36"/>
      <c r="NL66" s="36"/>
      <c r="NM66" s="36"/>
      <c r="NN66" s="36"/>
      <c r="NO66" s="36"/>
      <c r="NP66" s="36"/>
      <c r="NQ66" s="36"/>
      <c r="NR66" s="36"/>
      <c r="NS66" s="36"/>
      <c r="NT66" s="36"/>
      <c r="NU66" s="36"/>
      <c r="NV66" s="36"/>
      <c r="NW66" s="36"/>
      <c r="NX66" s="36"/>
      <c r="NY66" s="36"/>
      <c r="NZ66" s="36"/>
      <c r="OA66" s="36"/>
      <c r="OB66" s="36"/>
      <c r="OC66" s="36"/>
      <c r="OD66" s="36"/>
      <c r="OE66" s="36"/>
      <c r="OF66" s="36"/>
      <c r="OG66" s="36"/>
      <c r="OH66" s="36"/>
      <c r="OI66" s="36"/>
      <c r="OJ66" s="36"/>
      <c r="OK66" s="36"/>
      <c r="OL66" s="36"/>
      <c r="OM66" s="36"/>
      <c r="ON66" s="36"/>
      <c r="OO66" s="36"/>
      <c r="OP66" s="36"/>
      <c r="OQ66" s="36"/>
      <c r="OR66" s="36"/>
      <c r="OS66" s="36"/>
      <c r="OT66" s="36"/>
      <c r="OU66" s="36"/>
      <c r="OV66" s="36"/>
      <c r="OW66" s="36"/>
      <c r="OX66" s="36"/>
      <c r="OY66" s="36"/>
      <c r="OZ66" s="36"/>
      <c r="PA66" s="36"/>
      <c r="PB66" s="36"/>
      <c r="PC66" s="36"/>
      <c r="PD66" s="36"/>
      <c r="PE66" s="36"/>
      <c r="PF66" s="36"/>
      <c r="PG66" s="36"/>
      <c r="PH66" s="36"/>
      <c r="PI66" s="36"/>
      <c r="PJ66" s="36"/>
      <c r="PK66" s="36"/>
      <c r="PL66" s="36"/>
      <c r="PM66" s="36"/>
      <c r="PN66" s="36"/>
      <c r="PO66" s="36"/>
      <c r="PP66" s="36"/>
      <c r="PQ66" s="36"/>
      <c r="PR66" s="36"/>
      <c r="PS66" s="36"/>
      <c r="PT66" s="36"/>
      <c r="PU66" s="36"/>
      <c r="PV66" s="36"/>
      <c r="PW66" s="36"/>
      <c r="PX66" s="36"/>
      <c r="PY66" s="36"/>
      <c r="PZ66" s="36"/>
      <c r="QA66" s="36"/>
      <c r="QB66" s="36"/>
      <c r="QC66" s="36"/>
      <c r="QD66" s="36"/>
      <c r="QE66" s="36"/>
      <c r="QF66" s="36"/>
      <c r="QG66" s="36"/>
      <c r="QH66" s="36"/>
      <c r="QI66" s="36"/>
      <c r="QJ66" s="36"/>
      <c r="QK66" s="36"/>
      <c r="QL66" s="36"/>
      <c r="QM66" s="36"/>
      <c r="QN66" s="36"/>
      <c r="QO66" s="36"/>
      <c r="QP66" s="36"/>
      <c r="QQ66" s="36"/>
      <c r="QR66" s="36"/>
      <c r="QS66" s="36"/>
      <c r="QT66" s="36"/>
      <c r="QU66" s="36"/>
      <c r="QV66" s="36"/>
      <c r="QW66" s="36"/>
      <c r="QX66" s="36"/>
      <c r="QY66" s="36"/>
      <c r="QZ66" s="36"/>
      <c r="RA66" s="36"/>
      <c r="RB66" s="36"/>
      <c r="RC66" s="36"/>
      <c r="RD66" s="36"/>
      <c r="RE66" s="36"/>
      <c r="RF66" s="36"/>
      <c r="RG66" s="36"/>
      <c r="RH66" s="36"/>
      <c r="RI66" s="36"/>
      <c r="RJ66" s="36"/>
      <c r="RK66" s="36"/>
      <c r="RL66" s="36"/>
      <c r="RM66" s="36"/>
      <c r="RN66" s="36"/>
      <c r="RO66" s="36"/>
      <c r="RP66" s="36"/>
      <c r="RQ66" s="36"/>
      <c r="RR66" s="36"/>
      <c r="RS66" s="36"/>
      <c r="RT66" s="36"/>
      <c r="RU66" s="36"/>
      <c r="RV66" s="36"/>
      <c r="RW66" s="36"/>
      <c r="RX66" s="36"/>
      <c r="RY66" s="36"/>
      <c r="RZ66" s="36"/>
      <c r="SA66" s="36"/>
      <c r="SB66" s="36"/>
      <c r="SC66" s="36"/>
      <c r="SD66" s="36"/>
      <c r="SE66" s="36"/>
      <c r="SF66" s="36"/>
      <c r="SG66" s="36"/>
      <c r="SH66" s="36"/>
      <c r="SI66" s="36"/>
      <c r="SJ66" s="36"/>
      <c r="SK66" s="36"/>
      <c r="SL66" s="36"/>
      <c r="SM66" s="36"/>
      <c r="SN66" s="36"/>
      <c r="SO66" s="36"/>
      <c r="SP66" s="36"/>
      <c r="SQ66" s="36"/>
      <c r="SR66" s="36"/>
      <c r="SS66" s="36"/>
      <c r="ST66" s="36"/>
      <c r="SU66" s="36"/>
      <c r="SV66" s="36"/>
      <c r="SW66" s="36"/>
      <c r="SX66" s="36"/>
      <c r="SY66" s="36"/>
      <c r="SZ66" s="36"/>
      <c r="TA66" s="36"/>
      <c r="TB66" s="36"/>
      <c r="TC66" s="36"/>
      <c r="TD66" s="36"/>
      <c r="TE66" s="36"/>
      <c r="TF66" s="36"/>
      <c r="TG66" s="36"/>
      <c r="TH66" s="36"/>
      <c r="TI66" s="36"/>
      <c r="TJ66" s="36"/>
      <c r="TK66" s="36"/>
      <c r="TL66" s="36"/>
      <c r="TM66" s="36"/>
      <c r="TN66" s="36"/>
      <c r="TO66" s="36"/>
      <c r="TP66" s="36"/>
      <c r="TQ66" s="36"/>
      <c r="TR66" s="36"/>
      <c r="TS66" s="36"/>
      <c r="TT66" s="36"/>
      <c r="TU66" s="36"/>
      <c r="TV66" s="36"/>
      <c r="TW66" s="36"/>
      <c r="TX66" s="36"/>
      <c r="TY66" s="36"/>
      <c r="TZ66" s="36"/>
      <c r="UA66" s="36"/>
      <c r="UB66" s="36"/>
      <c r="UC66" s="36"/>
      <c r="UD66" s="36"/>
      <c r="UE66" s="36"/>
      <c r="UF66" s="36"/>
      <c r="UG66" s="36"/>
      <c r="UH66" s="36"/>
      <c r="UI66" s="36"/>
      <c r="UJ66" s="36"/>
      <c r="UK66" s="36"/>
      <c r="UL66" s="36"/>
      <c r="UM66" s="36"/>
      <c r="UN66" s="36"/>
      <c r="UO66" s="36"/>
      <c r="UP66" s="36"/>
      <c r="UQ66" s="36"/>
      <c r="UR66" s="36"/>
      <c r="US66" s="36"/>
      <c r="UT66" s="36"/>
      <c r="UU66" s="36"/>
      <c r="UV66" s="36"/>
      <c r="UW66" s="36"/>
      <c r="UX66" s="36"/>
      <c r="UY66" s="36"/>
      <c r="UZ66" s="36"/>
      <c r="VA66" s="36"/>
      <c r="VB66" s="36"/>
      <c r="VC66" s="36"/>
      <c r="VD66" s="36"/>
      <c r="VE66" s="36"/>
      <c r="VF66" s="36"/>
      <c r="VG66" s="36"/>
      <c r="VH66" s="36"/>
      <c r="VI66" s="36"/>
      <c r="VJ66" s="36"/>
      <c r="VK66" s="36"/>
      <c r="VL66" s="36"/>
      <c r="VM66" s="36"/>
      <c r="VN66" s="36"/>
      <c r="VO66" s="36"/>
      <c r="VP66" s="36"/>
      <c r="VQ66" s="36"/>
      <c r="VR66" s="36"/>
      <c r="VS66" s="36"/>
      <c r="VT66" s="36"/>
      <c r="VU66" s="36"/>
      <c r="VV66" s="36"/>
      <c r="VW66" s="36"/>
      <c r="VX66" s="36"/>
      <c r="VY66" s="36"/>
      <c r="VZ66" s="36"/>
      <c r="WA66" s="36"/>
      <c r="WB66" s="36"/>
      <c r="WC66" s="36"/>
      <c r="WD66" s="36"/>
      <c r="WE66" s="36"/>
      <c r="WF66" s="36"/>
      <c r="WG66" s="36"/>
      <c r="WH66" s="36"/>
      <c r="WI66" s="36"/>
      <c r="WJ66" s="36"/>
      <c r="WK66" s="36"/>
      <c r="WL66" s="36"/>
      <c r="WM66" s="36"/>
      <c r="WN66" s="36"/>
      <c r="WO66" s="36"/>
      <c r="WP66" s="36"/>
      <c r="WQ66" s="36"/>
      <c r="WR66" s="36"/>
      <c r="WS66" s="36"/>
      <c r="WT66" s="36"/>
      <c r="WU66" s="36"/>
      <c r="WV66" s="36"/>
      <c r="WW66" s="36"/>
      <c r="WX66" s="36"/>
      <c r="WY66" s="36"/>
      <c r="WZ66" s="36"/>
      <c r="XA66" s="36"/>
      <c r="XB66" s="36"/>
      <c r="XC66" s="36"/>
      <c r="XD66" s="36"/>
      <c r="XE66" s="36"/>
      <c r="XF66" s="36"/>
      <c r="XG66" s="36"/>
      <c r="XH66" s="36"/>
      <c r="XI66" s="36"/>
      <c r="XJ66" s="36"/>
      <c r="XK66" s="36"/>
      <c r="XL66" s="36"/>
      <c r="XM66" s="36"/>
      <c r="XN66" s="36"/>
      <c r="XO66" s="36"/>
      <c r="XP66" s="36"/>
      <c r="XQ66" s="36"/>
      <c r="XR66" s="36"/>
      <c r="XS66" s="36"/>
      <c r="XT66" s="36"/>
      <c r="XU66" s="36"/>
      <c r="XV66" s="36"/>
      <c r="XW66" s="36"/>
      <c r="XX66" s="36"/>
      <c r="XY66" s="36"/>
      <c r="XZ66" s="36"/>
      <c r="YA66" s="36"/>
      <c r="YB66" s="36"/>
      <c r="YC66" s="36"/>
      <c r="YD66" s="36"/>
      <c r="YE66" s="36"/>
      <c r="YF66" s="36"/>
      <c r="YG66" s="36"/>
      <c r="YH66" s="36"/>
      <c r="YI66" s="36"/>
      <c r="YJ66" s="36"/>
      <c r="YK66" s="36"/>
      <c r="YL66" s="36"/>
      <c r="YM66" s="36"/>
      <c r="YN66" s="36"/>
      <c r="YO66" s="36"/>
      <c r="YP66" s="36"/>
      <c r="YQ66" s="36"/>
      <c r="YR66" s="36"/>
      <c r="YS66" s="36"/>
      <c r="YT66" s="36"/>
      <c r="YU66" s="36"/>
      <c r="YV66" s="36"/>
      <c r="YW66" s="36"/>
      <c r="YX66" s="36"/>
      <c r="YY66" s="36"/>
      <c r="YZ66" s="36"/>
      <c r="ZA66" s="36"/>
      <c r="ZB66" s="36"/>
      <c r="ZC66" s="36"/>
      <c r="ZD66" s="36"/>
      <c r="ZE66" s="36"/>
      <c r="ZF66" s="36"/>
      <c r="ZG66" s="36"/>
      <c r="ZH66" s="36"/>
      <c r="ZI66" s="36"/>
      <c r="ZJ66" s="36"/>
      <c r="ZK66" s="36"/>
      <c r="ZL66" s="36"/>
      <c r="ZM66" s="36"/>
      <c r="ZN66" s="36"/>
      <c r="ZO66" s="36"/>
      <c r="ZP66" s="36"/>
      <c r="ZQ66" s="36"/>
      <c r="ZR66" s="36"/>
      <c r="ZS66" s="36"/>
      <c r="ZT66" s="36"/>
      <c r="ZU66" s="36"/>
      <c r="ZV66" s="36"/>
      <c r="ZW66" s="36"/>
      <c r="ZX66" s="36"/>
      <c r="ZY66" s="36"/>
      <c r="ZZ66" s="36"/>
      <c r="AAA66" s="36"/>
      <c r="AAB66" s="36"/>
      <c r="AAC66" s="36"/>
      <c r="AAD66" s="36"/>
      <c r="AAE66" s="36"/>
      <c r="AAF66" s="36"/>
      <c r="AAG66" s="36"/>
      <c r="AAH66" s="36"/>
      <c r="AAI66" s="36"/>
      <c r="AAJ66" s="36"/>
      <c r="AAK66" s="36"/>
      <c r="AAL66" s="36"/>
      <c r="AAM66" s="36"/>
      <c r="AAN66" s="36"/>
      <c r="AAO66" s="36"/>
      <c r="AAP66" s="36"/>
      <c r="AAQ66" s="36"/>
      <c r="AAR66" s="36"/>
      <c r="AAS66" s="36"/>
      <c r="AAT66" s="36"/>
      <c r="AAU66" s="36"/>
      <c r="AAV66" s="36"/>
      <c r="AAW66" s="36"/>
      <c r="AAX66" s="36"/>
      <c r="AAY66" s="36"/>
      <c r="AAZ66" s="36"/>
      <c r="ABA66" s="36"/>
      <c r="ABB66" s="36"/>
      <c r="ABC66" s="36"/>
      <c r="ABD66" s="36"/>
      <c r="ABE66" s="36"/>
      <c r="ABF66" s="36"/>
      <c r="ABG66" s="36"/>
      <c r="ABH66" s="36"/>
      <c r="ABI66" s="36"/>
      <c r="ABJ66" s="36"/>
      <c r="ABK66" s="36"/>
      <c r="ABL66" s="36"/>
      <c r="ABM66" s="36"/>
      <c r="ABN66" s="36"/>
      <c r="ABO66" s="36"/>
      <c r="ABP66" s="36"/>
      <c r="ABQ66" s="36"/>
      <c r="ABR66" s="36"/>
      <c r="ABS66" s="36"/>
      <c r="ABT66" s="36"/>
      <c r="ABU66" s="36"/>
      <c r="ABV66" s="36"/>
      <c r="ABW66" s="36"/>
      <c r="ABX66" s="36"/>
      <c r="ABY66" s="36"/>
      <c r="ABZ66" s="36"/>
      <c r="ACA66" s="36"/>
      <c r="ACB66" s="36"/>
      <c r="ACC66" s="36"/>
      <c r="ACD66" s="36"/>
      <c r="ACE66" s="36"/>
      <c r="ACF66" s="36"/>
      <c r="ACG66" s="36"/>
      <c r="ACH66" s="36"/>
      <c r="ACI66" s="36"/>
      <c r="ACJ66" s="36"/>
      <c r="ACK66" s="36"/>
      <c r="ACL66" s="36"/>
      <c r="ACM66" s="36"/>
      <c r="ACN66" s="36"/>
      <c r="ACO66" s="36"/>
      <c r="ACP66" s="36"/>
      <c r="ACQ66" s="36"/>
      <c r="ACR66" s="36"/>
      <c r="ACS66" s="36"/>
      <c r="ACT66" s="36"/>
      <c r="ACU66" s="36"/>
      <c r="ACV66" s="36"/>
      <c r="ACW66" s="36"/>
      <c r="ACX66" s="36"/>
      <c r="ACY66" s="36"/>
      <c r="ACZ66" s="36"/>
      <c r="ADA66" s="36"/>
      <c r="ADB66" s="36"/>
      <c r="ADC66" s="36"/>
      <c r="ADD66" s="36"/>
      <c r="ADE66" s="36"/>
      <c r="ADF66" s="36"/>
      <c r="ADG66" s="36"/>
      <c r="ADH66" s="36"/>
      <c r="ADI66" s="36"/>
      <c r="ADJ66" s="36"/>
      <c r="ADK66" s="36"/>
      <c r="ADL66" s="36"/>
      <c r="ADM66" s="36"/>
      <c r="ADN66" s="36"/>
      <c r="ADO66" s="36"/>
      <c r="ADP66" s="36"/>
      <c r="ADQ66" s="36"/>
      <c r="ADR66" s="36"/>
      <c r="ADS66" s="36"/>
      <c r="ADT66" s="36"/>
      <c r="ADU66" s="36"/>
      <c r="ADV66" s="36"/>
      <c r="ADW66" s="36"/>
      <c r="ADX66" s="36"/>
      <c r="ADY66" s="36"/>
      <c r="ADZ66" s="36"/>
      <c r="AEA66" s="36"/>
      <c r="AEB66" s="36"/>
      <c r="AEC66" s="36"/>
      <c r="AED66" s="36"/>
      <c r="AEE66" s="36"/>
      <c r="AEF66" s="36"/>
      <c r="AEG66" s="36"/>
      <c r="AEH66" s="36"/>
      <c r="AEI66" s="36"/>
      <c r="AEJ66" s="36"/>
      <c r="AEK66" s="36"/>
      <c r="AEL66" s="36"/>
      <c r="AEM66" s="36"/>
      <c r="AEN66" s="36"/>
      <c r="AEO66" s="36"/>
      <c r="AEP66" s="36"/>
      <c r="AEQ66" s="36"/>
      <c r="AER66" s="36"/>
      <c r="AES66" s="36"/>
      <c r="AET66" s="36"/>
      <c r="AEU66" s="36"/>
      <c r="AEV66" s="36"/>
      <c r="AEW66" s="36"/>
      <c r="AEX66" s="36"/>
      <c r="AEY66" s="36"/>
      <c r="AEZ66" s="36"/>
      <c r="AFA66" s="36"/>
      <c r="AFB66" s="36"/>
      <c r="AFC66" s="36"/>
      <c r="AFD66" s="36"/>
      <c r="AFE66" s="36"/>
      <c r="AFF66" s="36"/>
      <c r="AFG66" s="36"/>
      <c r="AFH66" s="36"/>
      <c r="AFI66" s="36"/>
      <c r="AFJ66" s="36"/>
      <c r="AFK66" s="36"/>
      <c r="AFL66" s="36"/>
      <c r="AFM66" s="36"/>
      <c r="AFN66" s="36"/>
      <c r="AFO66" s="36"/>
      <c r="AFP66" s="36"/>
      <c r="AFQ66" s="36"/>
      <c r="AFR66" s="36"/>
      <c r="AFS66" s="36"/>
      <c r="AFT66" s="36"/>
      <c r="AFU66" s="36"/>
      <c r="AFV66" s="36"/>
      <c r="AFW66" s="36"/>
      <c r="AFX66" s="36"/>
      <c r="AFY66" s="36"/>
      <c r="AFZ66" s="36"/>
      <c r="AGA66" s="36"/>
      <c r="AGB66" s="36"/>
      <c r="AGC66" s="36"/>
      <c r="AGD66" s="36"/>
      <c r="AGE66" s="36"/>
      <c r="AGF66" s="36"/>
      <c r="AGG66" s="36"/>
      <c r="AGH66" s="36"/>
      <c r="AGI66" s="36"/>
      <c r="AGJ66" s="36"/>
      <c r="AGK66" s="36"/>
      <c r="AGL66" s="36"/>
      <c r="AGM66" s="36"/>
      <c r="AGN66" s="36"/>
      <c r="AGO66" s="36"/>
      <c r="AGP66" s="36"/>
      <c r="AGQ66" s="36"/>
      <c r="AGR66" s="36"/>
      <c r="AGS66" s="36"/>
      <c r="AGT66" s="36"/>
      <c r="AGU66" s="36"/>
      <c r="AGV66" s="36"/>
      <c r="AGW66" s="36"/>
      <c r="AGX66" s="36"/>
      <c r="AGY66" s="36"/>
      <c r="AGZ66" s="36"/>
      <c r="AHA66" s="36"/>
      <c r="AHB66" s="36"/>
      <c r="AHC66" s="36"/>
      <c r="AHD66" s="36"/>
      <c r="AHE66" s="36"/>
      <c r="AHF66" s="36"/>
      <c r="AHG66" s="36"/>
      <c r="AHH66" s="36"/>
      <c r="AHI66" s="36"/>
      <c r="AHJ66" s="36"/>
      <c r="AHK66" s="36"/>
      <c r="AHL66" s="36"/>
      <c r="AHM66" s="36"/>
      <c r="AHN66" s="36"/>
      <c r="AHO66" s="36"/>
      <c r="AHP66" s="36"/>
      <c r="AHQ66" s="36"/>
      <c r="AHR66" s="36"/>
      <c r="AHS66" s="36"/>
      <c r="AHT66" s="36"/>
      <c r="AHU66" s="36"/>
      <c r="AHV66" s="36"/>
      <c r="AHW66" s="36"/>
      <c r="AHX66" s="36"/>
      <c r="AHY66" s="36"/>
      <c r="AHZ66" s="36"/>
      <c r="AIA66" s="36"/>
      <c r="AIB66" s="36"/>
      <c r="AIC66" s="36"/>
      <c r="AID66" s="36"/>
      <c r="AIE66" s="36"/>
      <c r="AIF66" s="36"/>
      <c r="AIG66" s="36"/>
      <c r="AIH66" s="36"/>
      <c r="AII66" s="36"/>
      <c r="AIJ66" s="36"/>
      <c r="AIK66" s="36"/>
      <c r="AIL66" s="36"/>
      <c r="AIM66" s="36"/>
      <c r="AIN66" s="36"/>
      <c r="AIO66" s="36"/>
      <c r="AIP66" s="36"/>
      <c r="AIQ66" s="36"/>
      <c r="AIR66" s="36"/>
      <c r="AIS66" s="36"/>
      <c r="AIT66" s="36"/>
      <c r="AIU66" s="36"/>
      <c r="AIV66" s="36"/>
      <c r="AIW66" s="36"/>
      <c r="AIX66" s="36"/>
      <c r="AIY66" s="36"/>
      <c r="AIZ66" s="36"/>
      <c r="AJA66" s="36"/>
      <c r="AJB66" s="36"/>
      <c r="AJC66" s="36"/>
      <c r="AJD66" s="36"/>
      <c r="AJE66" s="36"/>
      <c r="AJF66" s="36"/>
      <c r="AJG66" s="36"/>
      <c r="AJH66" s="36"/>
      <c r="AJI66" s="36"/>
      <c r="AJJ66" s="36"/>
      <c r="AJK66" s="36"/>
      <c r="AJL66" s="36"/>
      <c r="AJM66" s="36"/>
      <c r="AJN66" s="36"/>
      <c r="AJO66" s="36"/>
      <c r="AJP66" s="36"/>
      <c r="AJQ66" s="36"/>
      <c r="AJR66" s="36"/>
      <c r="AJS66" s="36"/>
      <c r="AJT66" s="36"/>
      <c r="AJU66" s="36"/>
      <c r="AJV66" s="36"/>
      <c r="AJW66" s="36"/>
      <c r="AJX66" s="36"/>
      <c r="AJY66" s="36"/>
      <c r="AJZ66" s="36"/>
      <c r="AKA66" s="36"/>
      <c r="AKB66" s="36"/>
      <c r="AKC66" s="36"/>
      <c r="AKD66" s="36"/>
      <c r="AKE66" s="36"/>
      <c r="AKF66" s="36"/>
      <c r="AKG66" s="36"/>
      <c r="AKH66" s="36"/>
      <c r="AKI66" s="36"/>
      <c r="AKJ66" s="36"/>
      <c r="AKK66" s="36"/>
      <c r="AKL66" s="36"/>
      <c r="AKM66" s="36"/>
      <c r="AKN66" s="36"/>
      <c r="AKO66" s="36"/>
      <c r="AKP66" s="36"/>
      <c r="AKQ66" s="36"/>
      <c r="AKR66" s="36"/>
      <c r="AKS66" s="36"/>
      <c r="AKT66" s="36"/>
      <c r="AKU66" s="36"/>
      <c r="AKV66" s="36"/>
      <c r="AKW66" s="36"/>
      <c r="AKX66" s="36"/>
      <c r="AKY66" s="36"/>
      <c r="AKZ66" s="36"/>
      <c r="ALA66" s="36"/>
      <c r="ALB66" s="36"/>
      <c r="ALC66" s="36"/>
      <c r="ALD66" s="36"/>
      <c r="ALE66" s="36"/>
      <c r="ALF66" s="36"/>
      <c r="ALG66" s="36"/>
      <c r="ALH66" s="36"/>
      <c r="ALI66" s="36"/>
      <c r="ALJ66" s="36"/>
      <c r="ALK66" s="36"/>
      <c r="ALL66" s="36"/>
      <c r="ALM66" s="36"/>
      <c r="ALN66" s="36"/>
      <c r="ALO66" s="36"/>
      <c r="ALP66" s="36"/>
      <c r="ALQ66" s="36"/>
      <c r="ALR66" s="36"/>
      <c r="ALS66" s="36"/>
      <c r="ALT66" s="36"/>
      <c r="ALU66" s="36"/>
      <c r="ALV66" s="36"/>
      <c r="ALW66" s="36"/>
      <c r="ALX66" s="36"/>
      <c r="ALY66" s="36"/>
      <c r="ALZ66" s="36"/>
      <c r="AMA66" s="36"/>
      <c r="AMB66" s="36"/>
      <c r="AMC66" s="36"/>
      <c r="AMD66" s="36"/>
      <c r="AME66" s="36"/>
      <c r="AMF66" s="36"/>
      <c r="AMG66" s="36"/>
      <c r="AMH66" s="36"/>
      <c r="AMI66" s="36"/>
      <c r="AMJ66" s="36"/>
      <c r="AMK66" s="36"/>
    </row>
    <row r="67" spans="1:1025" s="39" customFormat="1" x14ac:dyDescent="0.2">
      <c r="A67" s="38"/>
      <c r="B67" s="38" t="s">
        <v>18</v>
      </c>
      <c r="C67" s="38"/>
      <c r="D67" s="38"/>
      <c r="E67" s="38"/>
      <c r="F67" s="38"/>
      <c r="G67" s="38" t="s">
        <v>19</v>
      </c>
      <c r="H67" s="38"/>
      <c r="I67" s="38" t="s">
        <v>20</v>
      </c>
      <c r="J67" s="38" t="s">
        <v>21</v>
      </c>
      <c r="K67" s="38"/>
      <c r="L67" s="38"/>
      <c r="M67" s="38"/>
      <c r="N67" s="38"/>
      <c r="O67" s="44"/>
      <c r="P67" s="38"/>
      <c r="Q67" s="44"/>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c r="AMJ67" s="38"/>
      <c r="AMK67" s="38"/>
    </row>
    <row r="68" spans="1:1025" s="39" customFormat="1" x14ac:dyDescent="0.2">
      <c r="A68" s="38"/>
      <c r="B68" s="38" t="s">
        <v>22</v>
      </c>
      <c r="C68" s="38">
        <f>COUNTIF(K11:K15,"Male")</f>
        <v>0</v>
      </c>
      <c r="D68" s="38"/>
      <c r="E68" s="38"/>
      <c r="F68" s="38"/>
      <c r="G68" s="38" t="s">
        <v>23</v>
      </c>
      <c r="H68" s="38"/>
      <c r="I68" s="38" t="s">
        <v>24</v>
      </c>
      <c r="J68" s="38">
        <f>IF(C70&gt;0,IF(C75&gt;C70,0,1),0)</f>
        <v>0</v>
      </c>
      <c r="K68" s="38"/>
      <c r="L68" s="38"/>
      <c r="M68" s="38"/>
      <c r="N68" s="38"/>
      <c r="O68" s="44"/>
      <c r="P68" s="38"/>
      <c r="Q68" s="44"/>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c r="AMJ68" s="38"/>
      <c r="AMK68" s="38"/>
    </row>
    <row r="69" spans="1:1025" s="39" customFormat="1" x14ac:dyDescent="0.2">
      <c r="A69" s="38"/>
      <c r="B69" s="38" t="s">
        <v>25</v>
      </c>
      <c r="C69" s="38">
        <f>COUNTIF(K11:K15,"Female")</f>
        <v>0</v>
      </c>
      <c r="D69" s="38"/>
      <c r="E69" s="38"/>
      <c r="F69" s="38"/>
      <c r="G69" s="38" t="s">
        <v>26</v>
      </c>
      <c r="H69" s="38"/>
      <c r="I69" s="38" t="s">
        <v>27</v>
      </c>
      <c r="J69" s="38">
        <f>IF(M18="Yes",1,0)</f>
        <v>0</v>
      </c>
      <c r="K69" s="38"/>
      <c r="L69" s="38"/>
      <c r="M69" s="38"/>
      <c r="N69" s="38"/>
      <c r="O69" s="44"/>
      <c r="P69" s="38"/>
      <c r="Q69" s="44"/>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c r="AMJ69" s="38"/>
      <c r="AMK69" s="38"/>
    </row>
    <row r="70" spans="1:1025" s="39" customFormat="1" x14ac:dyDescent="0.2">
      <c r="A70" s="38"/>
      <c r="B70" s="38" t="s">
        <v>28</v>
      </c>
      <c r="C70" s="38">
        <f>COUNTIF(J11:J15,"&lt;18")-COUNTIF(J11:J15,"&lt;5")</f>
        <v>0</v>
      </c>
      <c r="D70" s="38"/>
      <c r="E70" s="38"/>
      <c r="F70" s="38"/>
      <c r="G70" s="38" t="s">
        <v>29</v>
      </c>
      <c r="H70" s="38"/>
      <c r="I70" s="38" t="s">
        <v>30</v>
      </c>
      <c r="J70" s="38">
        <v>1</v>
      </c>
      <c r="K70" s="38"/>
      <c r="L70" s="38"/>
      <c r="M70" s="38"/>
      <c r="N70" s="38"/>
      <c r="O70" s="44"/>
      <c r="P70" s="38"/>
      <c r="Q70" s="44"/>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c r="AMJ70" s="38"/>
      <c r="AMK70" s="38"/>
    </row>
    <row r="71" spans="1:1025" s="39" customFormat="1" x14ac:dyDescent="0.2">
      <c r="A71" s="38"/>
      <c r="B71" s="38" t="s">
        <v>30</v>
      </c>
      <c r="C71" s="38">
        <f>COUNTIF(J11:J15,"&gt; 17")-COUNTIF(J11:J15,"&gt; 39")</f>
        <v>0</v>
      </c>
      <c r="D71" s="38"/>
      <c r="E71" s="38"/>
      <c r="F71" s="38"/>
      <c r="G71" s="38" t="s">
        <v>31</v>
      </c>
      <c r="H71" s="38"/>
      <c r="I71" s="38" t="s">
        <v>32</v>
      </c>
      <c r="J71" s="38">
        <f>IF(C72&gt;0,(IF(C70&gt;0,0,IF(C71=0,1,0))),0)</f>
        <v>0</v>
      </c>
      <c r="K71" s="38"/>
      <c r="L71" s="38"/>
      <c r="M71" s="38"/>
      <c r="N71" s="38"/>
      <c r="O71" s="44"/>
      <c r="P71" s="38"/>
      <c r="Q71" s="44"/>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c r="AMJ71" s="38"/>
      <c r="AMK71" s="38"/>
    </row>
    <row r="72" spans="1:1025" s="39" customFormat="1" x14ac:dyDescent="0.2">
      <c r="A72" s="38"/>
      <c r="B72" s="38" t="s">
        <v>33</v>
      </c>
      <c r="C72" s="38">
        <f>COUNTIF(J11:J15,"&gt; 39")-COUNTIF(J11:J15,"&gt; 54")</f>
        <v>0</v>
      </c>
      <c r="D72" s="38"/>
      <c r="E72" s="38"/>
      <c r="F72" s="38"/>
      <c r="G72" s="38" t="s">
        <v>34</v>
      </c>
      <c r="H72" s="38"/>
      <c r="I72" s="38" t="s">
        <v>35</v>
      </c>
      <c r="J72" s="38">
        <f>IF(C73&gt;0,IF(C72&gt;0,0,IF(C71&gt;0,0,IF(C70=0,1,0))),0)</f>
        <v>0</v>
      </c>
      <c r="K72" s="38"/>
      <c r="L72" s="38"/>
      <c r="M72" s="38"/>
      <c r="N72" s="38"/>
      <c r="O72" s="44"/>
      <c r="P72" s="38"/>
      <c r="Q72" s="44"/>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c r="AMJ72" s="38"/>
      <c r="AMK72" s="38"/>
    </row>
    <row r="73" spans="1:1025" s="39" customFormat="1" x14ac:dyDescent="0.2">
      <c r="A73" s="38"/>
      <c r="B73" s="38" t="s">
        <v>36</v>
      </c>
      <c r="C73" s="38">
        <f>COUNTIF(J11:J15,"&gt; 54")-COUNTIF(J11:J15,"&gt;64")</f>
        <v>0</v>
      </c>
      <c r="D73" s="38"/>
      <c r="E73" s="38"/>
      <c r="F73" s="38"/>
      <c r="G73" s="38" t="s">
        <v>37</v>
      </c>
      <c r="H73" s="38"/>
      <c r="I73" s="38" t="s">
        <v>38</v>
      </c>
      <c r="J73" s="38">
        <f>IF(C74&gt;0,IF(C73&gt;0,0,IF(C72&gt;0,0,IF(C71&gt;0,0,IF(C70&gt;0,0,1)))),0)</f>
        <v>0</v>
      </c>
      <c r="K73" s="38"/>
      <c r="L73" s="38"/>
      <c r="M73" s="38"/>
      <c r="N73" s="38"/>
      <c r="O73" s="44"/>
      <c r="P73" s="38"/>
      <c r="Q73" s="44"/>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c r="AMJ73" s="38"/>
      <c r="AMK73" s="38"/>
    </row>
    <row r="74" spans="1:1025" s="39" customFormat="1" x14ac:dyDescent="0.2">
      <c r="A74" s="38"/>
      <c r="B74" s="38" t="s">
        <v>39</v>
      </c>
      <c r="C74" s="38">
        <f>COUNTIF(J11:J15,"&gt; 64")</f>
        <v>0</v>
      </c>
      <c r="D74" s="38"/>
      <c r="E74" s="38"/>
      <c r="F74" s="38"/>
      <c r="G74" s="38"/>
      <c r="H74" s="38"/>
      <c r="I74" s="38"/>
      <c r="J74" s="38"/>
      <c r="K74" s="38"/>
      <c r="L74" s="38"/>
      <c r="M74" s="38"/>
      <c r="N74" s="38"/>
      <c r="O74" s="44"/>
      <c r="P74" s="38"/>
      <c r="Q74" s="44"/>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c r="AMJ74" s="38"/>
      <c r="AMK74" s="38"/>
    </row>
    <row r="75" spans="1:1025" s="39" customFormat="1" x14ac:dyDescent="0.2">
      <c r="A75" s="38"/>
      <c r="B75" s="38" t="s">
        <v>40</v>
      </c>
      <c r="C75" s="38">
        <f>SUM(C70:C74)</f>
        <v>0</v>
      </c>
      <c r="D75" s="38"/>
      <c r="E75" s="38"/>
      <c r="F75" s="38"/>
      <c r="G75" s="38"/>
      <c r="H75" s="38"/>
      <c r="I75" s="38"/>
      <c r="J75" s="38"/>
      <c r="K75" s="38"/>
      <c r="L75" s="38"/>
      <c r="M75" s="38"/>
      <c r="N75" s="38"/>
      <c r="O75" s="44"/>
      <c r="P75" s="38"/>
      <c r="Q75" s="44"/>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c r="AMJ75" s="38"/>
      <c r="AMK75" s="38"/>
    </row>
    <row r="76" spans="1:1025" s="37" customFormat="1" x14ac:dyDescent="0.2">
      <c r="A76" s="36"/>
      <c r="B76" s="36"/>
      <c r="C76" s="36"/>
      <c r="D76" s="36"/>
      <c r="E76" s="36"/>
      <c r="F76" s="36"/>
      <c r="G76" s="36"/>
      <c r="H76" s="36"/>
      <c r="I76" s="36"/>
      <c r="J76" s="36"/>
      <c r="K76" s="36"/>
      <c r="L76" s="36"/>
      <c r="M76" s="36"/>
      <c r="N76" s="36"/>
      <c r="O76" s="43"/>
      <c r="P76" s="36"/>
      <c r="Q76" s="43"/>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c r="IX76" s="36"/>
      <c r="IY76" s="36"/>
      <c r="IZ76" s="36"/>
      <c r="JA76" s="36"/>
      <c r="JB76" s="36"/>
      <c r="JC76" s="36"/>
      <c r="JD76" s="36"/>
      <c r="JE76" s="36"/>
      <c r="JF76" s="36"/>
      <c r="JG76" s="36"/>
      <c r="JH76" s="36"/>
      <c r="JI76" s="36"/>
      <c r="JJ76" s="36"/>
      <c r="JK76" s="36"/>
      <c r="JL76" s="36"/>
      <c r="JM76" s="36"/>
      <c r="JN76" s="36"/>
      <c r="JO76" s="36"/>
      <c r="JP76" s="36"/>
      <c r="JQ76" s="36"/>
      <c r="JR76" s="36"/>
      <c r="JS76" s="36"/>
      <c r="JT76" s="36"/>
      <c r="JU76" s="36"/>
      <c r="JV76" s="36"/>
      <c r="JW76" s="36"/>
      <c r="JX76" s="36"/>
      <c r="JY76" s="36"/>
      <c r="JZ76" s="36"/>
      <c r="KA76" s="36"/>
      <c r="KB76" s="36"/>
      <c r="KC76" s="36"/>
      <c r="KD76" s="36"/>
      <c r="KE76" s="36"/>
      <c r="KF76" s="36"/>
      <c r="KG76" s="36"/>
      <c r="KH76" s="36"/>
      <c r="KI76" s="36"/>
      <c r="KJ76" s="36"/>
      <c r="KK76" s="36"/>
      <c r="KL76" s="36"/>
      <c r="KM76" s="36"/>
      <c r="KN76" s="36"/>
      <c r="KO76" s="36"/>
      <c r="KP76" s="36"/>
      <c r="KQ76" s="36"/>
      <c r="KR76" s="36"/>
      <c r="KS76" s="36"/>
      <c r="KT76" s="36"/>
      <c r="KU76" s="36"/>
      <c r="KV76" s="36"/>
      <c r="KW76" s="36"/>
      <c r="KX76" s="36"/>
      <c r="KY76" s="36"/>
      <c r="KZ76" s="36"/>
      <c r="LA76" s="36"/>
      <c r="LB76" s="36"/>
      <c r="LC76" s="36"/>
      <c r="LD76" s="36"/>
      <c r="LE76" s="36"/>
      <c r="LF76" s="36"/>
      <c r="LG76" s="36"/>
      <c r="LH76" s="36"/>
      <c r="LI76" s="36"/>
      <c r="LJ76" s="36"/>
      <c r="LK76" s="36"/>
      <c r="LL76" s="36"/>
      <c r="LM76" s="36"/>
      <c r="LN76" s="36"/>
      <c r="LO76" s="36"/>
      <c r="LP76" s="36"/>
      <c r="LQ76" s="36"/>
      <c r="LR76" s="36"/>
      <c r="LS76" s="36"/>
      <c r="LT76" s="36"/>
      <c r="LU76" s="36"/>
      <c r="LV76" s="36"/>
      <c r="LW76" s="36"/>
      <c r="LX76" s="36"/>
      <c r="LY76" s="36"/>
      <c r="LZ76" s="36"/>
      <c r="MA76" s="36"/>
      <c r="MB76" s="36"/>
      <c r="MC76" s="36"/>
      <c r="MD76" s="36"/>
      <c r="ME76" s="36"/>
      <c r="MF76" s="36"/>
      <c r="MG76" s="36"/>
      <c r="MH76" s="36"/>
      <c r="MI76" s="36"/>
      <c r="MJ76" s="36"/>
      <c r="MK76" s="36"/>
      <c r="ML76" s="36"/>
      <c r="MM76" s="36"/>
      <c r="MN76" s="36"/>
      <c r="MO76" s="36"/>
      <c r="MP76" s="36"/>
      <c r="MQ76" s="36"/>
      <c r="MR76" s="36"/>
      <c r="MS76" s="36"/>
      <c r="MT76" s="36"/>
      <c r="MU76" s="36"/>
      <c r="MV76" s="36"/>
      <c r="MW76" s="36"/>
      <c r="MX76" s="36"/>
      <c r="MY76" s="36"/>
      <c r="MZ76" s="36"/>
      <c r="NA76" s="36"/>
      <c r="NB76" s="36"/>
      <c r="NC76" s="36"/>
      <c r="ND76" s="36"/>
      <c r="NE76" s="36"/>
      <c r="NF76" s="36"/>
      <c r="NG76" s="36"/>
      <c r="NH76" s="36"/>
      <c r="NI76" s="36"/>
      <c r="NJ76" s="36"/>
      <c r="NK76" s="36"/>
      <c r="NL76" s="36"/>
      <c r="NM76" s="36"/>
      <c r="NN76" s="36"/>
      <c r="NO76" s="36"/>
      <c r="NP76" s="36"/>
      <c r="NQ76" s="36"/>
      <c r="NR76" s="36"/>
      <c r="NS76" s="36"/>
      <c r="NT76" s="36"/>
      <c r="NU76" s="36"/>
      <c r="NV76" s="36"/>
      <c r="NW76" s="36"/>
      <c r="NX76" s="36"/>
      <c r="NY76" s="36"/>
      <c r="NZ76" s="36"/>
      <c r="OA76" s="36"/>
      <c r="OB76" s="36"/>
      <c r="OC76" s="36"/>
      <c r="OD76" s="36"/>
      <c r="OE76" s="36"/>
      <c r="OF76" s="36"/>
      <c r="OG76" s="36"/>
      <c r="OH76" s="36"/>
      <c r="OI76" s="36"/>
      <c r="OJ76" s="36"/>
      <c r="OK76" s="36"/>
      <c r="OL76" s="36"/>
      <c r="OM76" s="36"/>
      <c r="ON76" s="36"/>
      <c r="OO76" s="36"/>
      <c r="OP76" s="36"/>
      <c r="OQ76" s="36"/>
      <c r="OR76" s="36"/>
      <c r="OS76" s="36"/>
      <c r="OT76" s="36"/>
      <c r="OU76" s="36"/>
      <c r="OV76" s="36"/>
      <c r="OW76" s="36"/>
      <c r="OX76" s="36"/>
      <c r="OY76" s="36"/>
      <c r="OZ76" s="36"/>
      <c r="PA76" s="36"/>
      <c r="PB76" s="36"/>
      <c r="PC76" s="36"/>
      <c r="PD76" s="36"/>
      <c r="PE76" s="36"/>
      <c r="PF76" s="36"/>
      <c r="PG76" s="36"/>
      <c r="PH76" s="36"/>
      <c r="PI76" s="36"/>
      <c r="PJ76" s="36"/>
      <c r="PK76" s="36"/>
      <c r="PL76" s="36"/>
      <c r="PM76" s="36"/>
      <c r="PN76" s="36"/>
      <c r="PO76" s="36"/>
      <c r="PP76" s="36"/>
      <c r="PQ76" s="36"/>
      <c r="PR76" s="36"/>
      <c r="PS76" s="36"/>
      <c r="PT76" s="36"/>
      <c r="PU76" s="36"/>
      <c r="PV76" s="36"/>
      <c r="PW76" s="36"/>
      <c r="PX76" s="36"/>
      <c r="PY76" s="36"/>
      <c r="PZ76" s="36"/>
      <c r="QA76" s="36"/>
      <c r="QB76" s="36"/>
      <c r="QC76" s="36"/>
      <c r="QD76" s="36"/>
      <c r="QE76" s="36"/>
      <c r="QF76" s="36"/>
      <c r="QG76" s="36"/>
      <c r="QH76" s="36"/>
      <c r="QI76" s="36"/>
      <c r="QJ76" s="36"/>
      <c r="QK76" s="36"/>
      <c r="QL76" s="36"/>
      <c r="QM76" s="36"/>
      <c r="QN76" s="36"/>
      <c r="QO76" s="36"/>
      <c r="QP76" s="36"/>
      <c r="QQ76" s="36"/>
      <c r="QR76" s="36"/>
      <c r="QS76" s="36"/>
      <c r="QT76" s="36"/>
      <c r="QU76" s="36"/>
      <c r="QV76" s="36"/>
      <c r="QW76" s="36"/>
      <c r="QX76" s="36"/>
      <c r="QY76" s="36"/>
      <c r="QZ76" s="36"/>
      <c r="RA76" s="36"/>
      <c r="RB76" s="36"/>
      <c r="RC76" s="36"/>
      <c r="RD76" s="36"/>
      <c r="RE76" s="36"/>
      <c r="RF76" s="36"/>
      <c r="RG76" s="36"/>
      <c r="RH76" s="36"/>
      <c r="RI76" s="36"/>
      <c r="RJ76" s="36"/>
      <c r="RK76" s="36"/>
      <c r="RL76" s="36"/>
      <c r="RM76" s="36"/>
      <c r="RN76" s="36"/>
      <c r="RO76" s="36"/>
      <c r="RP76" s="36"/>
      <c r="RQ76" s="36"/>
      <c r="RR76" s="36"/>
      <c r="RS76" s="36"/>
      <c r="RT76" s="36"/>
      <c r="RU76" s="36"/>
      <c r="RV76" s="36"/>
      <c r="RW76" s="36"/>
      <c r="RX76" s="36"/>
      <c r="RY76" s="36"/>
      <c r="RZ76" s="36"/>
      <c r="SA76" s="36"/>
      <c r="SB76" s="36"/>
      <c r="SC76" s="36"/>
      <c r="SD76" s="36"/>
      <c r="SE76" s="36"/>
      <c r="SF76" s="36"/>
      <c r="SG76" s="36"/>
      <c r="SH76" s="36"/>
      <c r="SI76" s="36"/>
      <c r="SJ76" s="36"/>
      <c r="SK76" s="36"/>
      <c r="SL76" s="36"/>
      <c r="SM76" s="36"/>
      <c r="SN76" s="36"/>
      <c r="SO76" s="36"/>
      <c r="SP76" s="36"/>
      <c r="SQ76" s="36"/>
      <c r="SR76" s="36"/>
      <c r="SS76" s="36"/>
      <c r="ST76" s="36"/>
      <c r="SU76" s="36"/>
      <c r="SV76" s="36"/>
      <c r="SW76" s="36"/>
      <c r="SX76" s="36"/>
      <c r="SY76" s="36"/>
      <c r="SZ76" s="36"/>
      <c r="TA76" s="36"/>
      <c r="TB76" s="36"/>
      <c r="TC76" s="36"/>
      <c r="TD76" s="36"/>
      <c r="TE76" s="36"/>
      <c r="TF76" s="36"/>
      <c r="TG76" s="36"/>
      <c r="TH76" s="36"/>
      <c r="TI76" s="36"/>
      <c r="TJ76" s="36"/>
      <c r="TK76" s="36"/>
      <c r="TL76" s="36"/>
      <c r="TM76" s="36"/>
      <c r="TN76" s="36"/>
      <c r="TO76" s="36"/>
      <c r="TP76" s="36"/>
      <c r="TQ76" s="36"/>
      <c r="TR76" s="36"/>
      <c r="TS76" s="36"/>
      <c r="TT76" s="36"/>
      <c r="TU76" s="36"/>
      <c r="TV76" s="36"/>
      <c r="TW76" s="36"/>
      <c r="TX76" s="36"/>
      <c r="TY76" s="36"/>
      <c r="TZ76" s="36"/>
      <c r="UA76" s="36"/>
      <c r="UB76" s="36"/>
      <c r="UC76" s="36"/>
      <c r="UD76" s="36"/>
      <c r="UE76" s="36"/>
      <c r="UF76" s="36"/>
      <c r="UG76" s="36"/>
      <c r="UH76" s="36"/>
      <c r="UI76" s="36"/>
      <c r="UJ76" s="36"/>
      <c r="UK76" s="36"/>
      <c r="UL76" s="36"/>
      <c r="UM76" s="36"/>
      <c r="UN76" s="36"/>
      <c r="UO76" s="36"/>
      <c r="UP76" s="36"/>
      <c r="UQ76" s="36"/>
      <c r="UR76" s="36"/>
      <c r="US76" s="36"/>
      <c r="UT76" s="36"/>
      <c r="UU76" s="36"/>
      <c r="UV76" s="36"/>
      <c r="UW76" s="36"/>
      <c r="UX76" s="36"/>
      <c r="UY76" s="36"/>
      <c r="UZ76" s="36"/>
      <c r="VA76" s="36"/>
      <c r="VB76" s="36"/>
      <c r="VC76" s="36"/>
      <c r="VD76" s="36"/>
      <c r="VE76" s="36"/>
      <c r="VF76" s="36"/>
      <c r="VG76" s="36"/>
      <c r="VH76" s="36"/>
      <c r="VI76" s="36"/>
      <c r="VJ76" s="36"/>
      <c r="VK76" s="36"/>
      <c r="VL76" s="36"/>
      <c r="VM76" s="36"/>
      <c r="VN76" s="36"/>
      <c r="VO76" s="36"/>
      <c r="VP76" s="36"/>
      <c r="VQ76" s="36"/>
      <c r="VR76" s="36"/>
      <c r="VS76" s="36"/>
      <c r="VT76" s="36"/>
      <c r="VU76" s="36"/>
      <c r="VV76" s="36"/>
      <c r="VW76" s="36"/>
      <c r="VX76" s="36"/>
      <c r="VY76" s="36"/>
      <c r="VZ76" s="36"/>
      <c r="WA76" s="36"/>
      <c r="WB76" s="36"/>
      <c r="WC76" s="36"/>
      <c r="WD76" s="36"/>
      <c r="WE76" s="36"/>
      <c r="WF76" s="36"/>
      <c r="WG76" s="36"/>
      <c r="WH76" s="36"/>
      <c r="WI76" s="36"/>
      <c r="WJ76" s="36"/>
      <c r="WK76" s="36"/>
      <c r="WL76" s="36"/>
      <c r="WM76" s="36"/>
      <c r="WN76" s="36"/>
      <c r="WO76" s="36"/>
      <c r="WP76" s="36"/>
      <c r="WQ76" s="36"/>
      <c r="WR76" s="36"/>
      <c r="WS76" s="36"/>
      <c r="WT76" s="36"/>
      <c r="WU76" s="36"/>
      <c r="WV76" s="36"/>
      <c r="WW76" s="36"/>
      <c r="WX76" s="36"/>
      <c r="WY76" s="36"/>
      <c r="WZ76" s="36"/>
      <c r="XA76" s="36"/>
      <c r="XB76" s="36"/>
      <c r="XC76" s="36"/>
      <c r="XD76" s="36"/>
      <c r="XE76" s="36"/>
      <c r="XF76" s="36"/>
      <c r="XG76" s="36"/>
      <c r="XH76" s="36"/>
      <c r="XI76" s="36"/>
      <c r="XJ76" s="36"/>
      <c r="XK76" s="36"/>
      <c r="XL76" s="36"/>
      <c r="XM76" s="36"/>
      <c r="XN76" s="36"/>
      <c r="XO76" s="36"/>
      <c r="XP76" s="36"/>
      <c r="XQ76" s="36"/>
      <c r="XR76" s="36"/>
      <c r="XS76" s="36"/>
      <c r="XT76" s="36"/>
      <c r="XU76" s="36"/>
      <c r="XV76" s="36"/>
      <c r="XW76" s="36"/>
      <c r="XX76" s="36"/>
      <c r="XY76" s="36"/>
      <c r="XZ76" s="36"/>
      <c r="YA76" s="36"/>
      <c r="YB76" s="36"/>
      <c r="YC76" s="36"/>
      <c r="YD76" s="36"/>
      <c r="YE76" s="36"/>
      <c r="YF76" s="36"/>
      <c r="YG76" s="36"/>
      <c r="YH76" s="36"/>
      <c r="YI76" s="36"/>
      <c r="YJ76" s="36"/>
      <c r="YK76" s="36"/>
      <c r="YL76" s="36"/>
      <c r="YM76" s="36"/>
      <c r="YN76" s="36"/>
      <c r="YO76" s="36"/>
      <c r="YP76" s="36"/>
      <c r="YQ76" s="36"/>
      <c r="YR76" s="36"/>
      <c r="YS76" s="36"/>
      <c r="YT76" s="36"/>
      <c r="YU76" s="36"/>
      <c r="YV76" s="36"/>
      <c r="YW76" s="36"/>
      <c r="YX76" s="36"/>
      <c r="YY76" s="36"/>
      <c r="YZ76" s="36"/>
      <c r="ZA76" s="36"/>
      <c r="ZB76" s="36"/>
      <c r="ZC76" s="36"/>
      <c r="ZD76" s="36"/>
      <c r="ZE76" s="36"/>
      <c r="ZF76" s="36"/>
      <c r="ZG76" s="36"/>
      <c r="ZH76" s="36"/>
      <c r="ZI76" s="36"/>
      <c r="ZJ76" s="36"/>
      <c r="ZK76" s="36"/>
      <c r="ZL76" s="36"/>
      <c r="ZM76" s="36"/>
      <c r="ZN76" s="36"/>
      <c r="ZO76" s="36"/>
      <c r="ZP76" s="36"/>
      <c r="ZQ76" s="36"/>
      <c r="ZR76" s="36"/>
      <c r="ZS76" s="36"/>
      <c r="ZT76" s="36"/>
      <c r="ZU76" s="36"/>
      <c r="ZV76" s="36"/>
      <c r="ZW76" s="36"/>
      <c r="ZX76" s="36"/>
      <c r="ZY76" s="36"/>
      <c r="ZZ76" s="36"/>
      <c r="AAA76" s="36"/>
      <c r="AAB76" s="36"/>
      <c r="AAC76" s="36"/>
      <c r="AAD76" s="36"/>
      <c r="AAE76" s="36"/>
      <c r="AAF76" s="36"/>
      <c r="AAG76" s="36"/>
      <c r="AAH76" s="36"/>
      <c r="AAI76" s="36"/>
      <c r="AAJ76" s="36"/>
      <c r="AAK76" s="36"/>
      <c r="AAL76" s="36"/>
      <c r="AAM76" s="36"/>
      <c r="AAN76" s="36"/>
      <c r="AAO76" s="36"/>
      <c r="AAP76" s="36"/>
      <c r="AAQ76" s="36"/>
      <c r="AAR76" s="36"/>
      <c r="AAS76" s="36"/>
      <c r="AAT76" s="36"/>
      <c r="AAU76" s="36"/>
      <c r="AAV76" s="36"/>
      <c r="AAW76" s="36"/>
      <c r="AAX76" s="36"/>
      <c r="AAY76" s="36"/>
      <c r="AAZ76" s="36"/>
      <c r="ABA76" s="36"/>
      <c r="ABB76" s="36"/>
      <c r="ABC76" s="36"/>
      <c r="ABD76" s="36"/>
      <c r="ABE76" s="36"/>
      <c r="ABF76" s="36"/>
      <c r="ABG76" s="36"/>
      <c r="ABH76" s="36"/>
      <c r="ABI76" s="36"/>
      <c r="ABJ76" s="36"/>
      <c r="ABK76" s="36"/>
      <c r="ABL76" s="36"/>
      <c r="ABM76" s="36"/>
      <c r="ABN76" s="36"/>
      <c r="ABO76" s="36"/>
      <c r="ABP76" s="36"/>
      <c r="ABQ76" s="36"/>
      <c r="ABR76" s="36"/>
      <c r="ABS76" s="36"/>
      <c r="ABT76" s="36"/>
      <c r="ABU76" s="36"/>
      <c r="ABV76" s="36"/>
      <c r="ABW76" s="36"/>
      <c r="ABX76" s="36"/>
      <c r="ABY76" s="36"/>
      <c r="ABZ76" s="36"/>
      <c r="ACA76" s="36"/>
      <c r="ACB76" s="36"/>
      <c r="ACC76" s="36"/>
      <c r="ACD76" s="36"/>
      <c r="ACE76" s="36"/>
      <c r="ACF76" s="36"/>
      <c r="ACG76" s="36"/>
      <c r="ACH76" s="36"/>
      <c r="ACI76" s="36"/>
      <c r="ACJ76" s="36"/>
      <c r="ACK76" s="36"/>
      <c r="ACL76" s="36"/>
      <c r="ACM76" s="36"/>
      <c r="ACN76" s="36"/>
      <c r="ACO76" s="36"/>
      <c r="ACP76" s="36"/>
      <c r="ACQ76" s="36"/>
      <c r="ACR76" s="36"/>
      <c r="ACS76" s="36"/>
      <c r="ACT76" s="36"/>
      <c r="ACU76" s="36"/>
      <c r="ACV76" s="36"/>
      <c r="ACW76" s="36"/>
      <c r="ACX76" s="36"/>
      <c r="ACY76" s="36"/>
      <c r="ACZ76" s="36"/>
      <c r="ADA76" s="36"/>
      <c r="ADB76" s="36"/>
      <c r="ADC76" s="36"/>
      <c r="ADD76" s="36"/>
      <c r="ADE76" s="36"/>
      <c r="ADF76" s="36"/>
      <c r="ADG76" s="36"/>
      <c r="ADH76" s="36"/>
      <c r="ADI76" s="36"/>
      <c r="ADJ76" s="36"/>
      <c r="ADK76" s="36"/>
      <c r="ADL76" s="36"/>
      <c r="ADM76" s="36"/>
      <c r="ADN76" s="36"/>
      <c r="ADO76" s="36"/>
      <c r="ADP76" s="36"/>
      <c r="ADQ76" s="36"/>
      <c r="ADR76" s="36"/>
      <c r="ADS76" s="36"/>
      <c r="ADT76" s="36"/>
      <c r="ADU76" s="36"/>
      <c r="ADV76" s="36"/>
      <c r="ADW76" s="36"/>
      <c r="ADX76" s="36"/>
      <c r="ADY76" s="36"/>
      <c r="ADZ76" s="36"/>
      <c r="AEA76" s="36"/>
      <c r="AEB76" s="36"/>
      <c r="AEC76" s="36"/>
      <c r="AED76" s="36"/>
      <c r="AEE76" s="36"/>
      <c r="AEF76" s="36"/>
      <c r="AEG76" s="36"/>
      <c r="AEH76" s="36"/>
      <c r="AEI76" s="36"/>
      <c r="AEJ76" s="36"/>
      <c r="AEK76" s="36"/>
      <c r="AEL76" s="36"/>
      <c r="AEM76" s="36"/>
      <c r="AEN76" s="36"/>
      <c r="AEO76" s="36"/>
      <c r="AEP76" s="36"/>
      <c r="AEQ76" s="36"/>
      <c r="AER76" s="36"/>
      <c r="AES76" s="36"/>
      <c r="AET76" s="36"/>
      <c r="AEU76" s="36"/>
      <c r="AEV76" s="36"/>
      <c r="AEW76" s="36"/>
      <c r="AEX76" s="36"/>
      <c r="AEY76" s="36"/>
      <c r="AEZ76" s="36"/>
      <c r="AFA76" s="36"/>
      <c r="AFB76" s="36"/>
      <c r="AFC76" s="36"/>
      <c r="AFD76" s="36"/>
      <c r="AFE76" s="36"/>
      <c r="AFF76" s="36"/>
      <c r="AFG76" s="36"/>
      <c r="AFH76" s="36"/>
      <c r="AFI76" s="36"/>
      <c r="AFJ76" s="36"/>
      <c r="AFK76" s="36"/>
      <c r="AFL76" s="36"/>
      <c r="AFM76" s="36"/>
      <c r="AFN76" s="36"/>
      <c r="AFO76" s="36"/>
      <c r="AFP76" s="36"/>
      <c r="AFQ76" s="36"/>
      <c r="AFR76" s="36"/>
      <c r="AFS76" s="36"/>
      <c r="AFT76" s="36"/>
      <c r="AFU76" s="36"/>
      <c r="AFV76" s="36"/>
      <c r="AFW76" s="36"/>
      <c r="AFX76" s="36"/>
      <c r="AFY76" s="36"/>
      <c r="AFZ76" s="36"/>
      <c r="AGA76" s="36"/>
      <c r="AGB76" s="36"/>
      <c r="AGC76" s="36"/>
      <c r="AGD76" s="36"/>
      <c r="AGE76" s="36"/>
      <c r="AGF76" s="36"/>
      <c r="AGG76" s="36"/>
      <c r="AGH76" s="36"/>
      <c r="AGI76" s="36"/>
      <c r="AGJ76" s="36"/>
      <c r="AGK76" s="36"/>
      <c r="AGL76" s="36"/>
      <c r="AGM76" s="36"/>
      <c r="AGN76" s="36"/>
      <c r="AGO76" s="36"/>
      <c r="AGP76" s="36"/>
      <c r="AGQ76" s="36"/>
      <c r="AGR76" s="36"/>
      <c r="AGS76" s="36"/>
      <c r="AGT76" s="36"/>
      <c r="AGU76" s="36"/>
      <c r="AGV76" s="36"/>
      <c r="AGW76" s="36"/>
      <c r="AGX76" s="36"/>
      <c r="AGY76" s="36"/>
      <c r="AGZ76" s="36"/>
      <c r="AHA76" s="36"/>
      <c r="AHB76" s="36"/>
      <c r="AHC76" s="36"/>
      <c r="AHD76" s="36"/>
      <c r="AHE76" s="36"/>
      <c r="AHF76" s="36"/>
      <c r="AHG76" s="36"/>
      <c r="AHH76" s="36"/>
      <c r="AHI76" s="36"/>
      <c r="AHJ76" s="36"/>
      <c r="AHK76" s="36"/>
      <c r="AHL76" s="36"/>
      <c r="AHM76" s="36"/>
      <c r="AHN76" s="36"/>
      <c r="AHO76" s="36"/>
      <c r="AHP76" s="36"/>
      <c r="AHQ76" s="36"/>
      <c r="AHR76" s="36"/>
      <c r="AHS76" s="36"/>
      <c r="AHT76" s="36"/>
      <c r="AHU76" s="36"/>
      <c r="AHV76" s="36"/>
      <c r="AHW76" s="36"/>
      <c r="AHX76" s="36"/>
      <c r="AHY76" s="36"/>
      <c r="AHZ76" s="36"/>
      <c r="AIA76" s="36"/>
      <c r="AIB76" s="36"/>
      <c r="AIC76" s="36"/>
      <c r="AID76" s="36"/>
      <c r="AIE76" s="36"/>
      <c r="AIF76" s="36"/>
      <c r="AIG76" s="36"/>
      <c r="AIH76" s="36"/>
      <c r="AII76" s="36"/>
      <c r="AIJ76" s="36"/>
      <c r="AIK76" s="36"/>
      <c r="AIL76" s="36"/>
      <c r="AIM76" s="36"/>
      <c r="AIN76" s="36"/>
      <c r="AIO76" s="36"/>
      <c r="AIP76" s="36"/>
      <c r="AIQ76" s="36"/>
      <c r="AIR76" s="36"/>
      <c r="AIS76" s="36"/>
      <c r="AIT76" s="36"/>
      <c r="AIU76" s="36"/>
      <c r="AIV76" s="36"/>
      <c r="AIW76" s="36"/>
      <c r="AIX76" s="36"/>
      <c r="AIY76" s="36"/>
      <c r="AIZ76" s="36"/>
      <c r="AJA76" s="36"/>
      <c r="AJB76" s="36"/>
      <c r="AJC76" s="36"/>
      <c r="AJD76" s="36"/>
      <c r="AJE76" s="36"/>
      <c r="AJF76" s="36"/>
      <c r="AJG76" s="36"/>
      <c r="AJH76" s="36"/>
      <c r="AJI76" s="36"/>
      <c r="AJJ76" s="36"/>
      <c r="AJK76" s="36"/>
      <c r="AJL76" s="36"/>
      <c r="AJM76" s="36"/>
      <c r="AJN76" s="36"/>
      <c r="AJO76" s="36"/>
      <c r="AJP76" s="36"/>
      <c r="AJQ76" s="36"/>
      <c r="AJR76" s="36"/>
      <c r="AJS76" s="36"/>
      <c r="AJT76" s="36"/>
      <c r="AJU76" s="36"/>
      <c r="AJV76" s="36"/>
      <c r="AJW76" s="36"/>
      <c r="AJX76" s="36"/>
      <c r="AJY76" s="36"/>
      <c r="AJZ76" s="36"/>
      <c r="AKA76" s="36"/>
      <c r="AKB76" s="36"/>
      <c r="AKC76" s="36"/>
      <c r="AKD76" s="36"/>
      <c r="AKE76" s="36"/>
      <c r="AKF76" s="36"/>
      <c r="AKG76" s="36"/>
      <c r="AKH76" s="36"/>
      <c r="AKI76" s="36"/>
      <c r="AKJ76" s="36"/>
      <c r="AKK76" s="36"/>
      <c r="AKL76" s="36"/>
      <c r="AKM76" s="36"/>
      <c r="AKN76" s="36"/>
      <c r="AKO76" s="36"/>
      <c r="AKP76" s="36"/>
      <c r="AKQ76" s="36"/>
      <c r="AKR76" s="36"/>
      <c r="AKS76" s="36"/>
      <c r="AKT76" s="36"/>
      <c r="AKU76" s="36"/>
      <c r="AKV76" s="36"/>
      <c r="AKW76" s="36"/>
      <c r="AKX76" s="36"/>
      <c r="AKY76" s="36"/>
      <c r="AKZ76" s="36"/>
      <c r="ALA76" s="36"/>
      <c r="ALB76" s="36"/>
      <c r="ALC76" s="36"/>
      <c r="ALD76" s="36"/>
      <c r="ALE76" s="36"/>
      <c r="ALF76" s="36"/>
      <c r="ALG76" s="36"/>
      <c r="ALH76" s="36"/>
      <c r="ALI76" s="36"/>
      <c r="ALJ76" s="36"/>
      <c r="ALK76" s="36"/>
      <c r="ALL76" s="36"/>
      <c r="ALM76" s="36"/>
      <c r="ALN76" s="36"/>
      <c r="ALO76" s="36"/>
      <c r="ALP76" s="36"/>
      <c r="ALQ76" s="36"/>
      <c r="ALR76" s="36"/>
      <c r="ALS76" s="36"/>
      <c r="ALT76" s="36"/>
      <c r="ALU76" s="36"/>
      <c r="ALV76" s="36"/>
      <c r="ALW76" s="36"/>
      <c r="ALX76" s="36"/>
      <c r="ALY76" s="36"/>
      <c r="ALZ76" s="36"/>
      <c r="AMA76" s="36"/>
      <c r="AMB76" s="36"/>
      <c r="AMC76" s="36"/>
      <c r="AMD76" s="36"/>
      <c r="AME76" s="36"/>
      <c r="AMF76" s="36"/>
      <c r="AMG76" s="36"/>
      <c r="AMH76" s="36"/>
      <c r="AMI76" s="36"/>
      <c r="AMJ76" s="36"/>
      <c r="AMK76" s="36"/>
    </row>
    <row r="77" spans="1:1025" s="37" customFormat="1" x14ac:dyDescent="0.2">
      <c r="A77" s="36"/>
      <c r="B77" s="36"/>
      <c r="C77" s="36"/>
      <c r="D77" s="36"/>
      <c r="E77" s="36"/>
      <c r="F77" s="36"/>
      <c r="G77" s="36"/>
      <c r="H77" s="36"/>
      <c r="I77" s="36"/>
      <c r="J77" s="36"/>
      <c r="K77" s="36"/>
      <c r="L77" s="36"/>
      <c r="M77" s="36"/>
      <c r="N77" s="36"/>
      <c r="O77" s="43"/>
      <c r="P77" s="36"/>
      <c r="Q77" s="43"/>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c r="IW77" s="36"/>
      <c r="IX77" s="36"/>
      <c r="IY77" s="36"/>
      <c r="IZ77" s="36"/>
      <c r="JA77" s="36"/>
      <c r="JB77" s="36"/>
      <c r="JC77" s="36"/>
      <c r="JD77" s="36"/>
      <c r="JE77" s="36"/>
      <c r="JF77" s="36"/>
      <c r="JG77" s="36"/>
      <c r="JH77" s="36"/>
      <c r="JI77" s="36"/>
      <c r="JJ77" s="36"/>
      <c r="JK77" s="36"/>
      <c r="JL77" s="36"/>
      <c r="JM77" s="36"/>
      <c r="JN77" s="36"/>
      <c r="JO77" s="36"/>
      <c r="JP77" s="36"/>
      <c r="JQ77" s="36"/>
      <c r="JR77" s="36"/>
      <c r="JS77" s="36"/>
      <c r="JT77" s="36"/>
      <c r="JU77" s="36"/>
      <c r="JV77" s="36"/>
      <c r="JW77" s="36"/>
      <c r="JX77" s="36"/>
      <c r="JY77" s="36"/>
      <c r="JZ77" s="36"/>
      <c r="KA77" s="36"/>
      <c r="KB77" s="36"/>
      <c r="KC77" s="36"/>
      <c r="KD77" s="36"/>
      <c r="KE77" s="36"/>
      <c r="KF77" s="36"/>
      <c r="KG77" s="36"/>
      <c r="KH77" s="36"/>
      <c r="KI77" s="36"/>
      <c r="KJ77" s="36"/>
      <c r="KK77" s="36"/>
      <c r="KL77" s="36"/>
      <c r="KM77" s="36"/>
      <c r="KN77" s="36"/>
      <c r="KO77" s="36"/>
      <c r="KP77" s="36"/>
      <c r="KQ77" s="36"/>
      <c r="KR77" s="36"/>
      <c r="KS77" s="36"/>
      <c r="KT77" s="36"/>
      <c r="KU77" s="36"/>
      <c r="KV77" s="36"/>
      <c r="KW77" s="36"/>
      <c r="KX77" s="36"/>
      <c r="KY77" s="36"/>
      <c r="KZ77" s="36"/>
      <c r="LA77" s="36"/>
      <c r="LB77" s="36"/>
      <c r="LC77" s="36"/>
      <c r="LD77" s="36"/>
      <c r="LE77" s="36"/>
      <c r="LF77" s="36"/>
      <c r="LG77" s="36"/>
      <c r="LH77" s="36"/>
      <c r="LI77" s="36"/>
      <c r="LJ77" s="36"/>
      <c r="LK77" s="36"/>
      <c r="LL77" s="36"/>
      <c r="LM77" s="36"/>
      <c r="LN77" s="36"/>
      <c r="LO77" s="36"/>
      <c r="LP77" s="36"/>
      <c r="LQ77" s="36"/>
      <c r="LR77" s="36"/>
      <c r="LS77" s="36"/>
      <c r="LT77" s="36"/>
      <c r="LU77" s="36"/>
      <c r="LV77" s="36"/>
      <c r="LW77" s="36"/>
      <c r="LX77" s="36"/>
      <c r="LY77" s="36"/>
      <c r="LZ77" s="36"/>
      <c r="MA77" s="36"/>
      <c r="MB77" s="36"/>
      <c r="MC77" s="36"/>
      <c r="MD77" s="36"/>
      <c r="ME77" s="36"/>
      <c r="MF77" s="36"/>
      <c r="MG77" s="36"/>
      <c r="MH77" s="36"/>
      <c r="MI77" s="36"/>
      <c r="MJ77" s="36"/>
      <c r="MK77" s="36"/>
      <c r="ML77" s="36"/>
      <c r="MM77" s="36"/>
      <c r="MN77" s="36"/>
      <c r="MO77" s="36"/>
      <c r="MP77" s="36"/>
      <c r="MQ77" s="36"/>
      <c r="MR77" s="36"/>
      <c r="MS77" s="36"/>
      <c r="MT77" s="36"/>
      <c r="MU77" s="36"/>
      <c r="MV77" s="36"/>
      <c r="MW77" s="36"/>
      <c r="MX77" s="36"/>
      <c r="MY77" s="36"/>
      <c r="MZ77" s="36"/>
      <c r="NA77" s="36"/>
      <c r="NB77" s="36"/>
      <c r="NC77" s="36"/>
      <c r="ND77" s="36"/>
      <c r="NE77" s="36"/>
      <c r="NF77" s="36"/>
      <c r="NG77" s="36"/>
      <c r="NH77" s="36"/>
      <c r="NI77" s="36"/>
      <c r="NJ77" s="36"/>
      <c r="NK77" s="36"/>
      <c r="NL77" s="36"/>
      <c r="NM77" s="36"/>
      <c r="NN77" s="36"/>
      <c r="NO77" s="36"/>
      <c r="NP77" s="36"/>
      <c r="NQ77" s="36"/>
      <c r="NR77" s="36"/>
      <c r="NS77" s="36"/>
      <c r="NT77" s="36"/>
      <c r="NU77" s="36"/>
      <c r="NV77" s="36"/>
      <c r="NW77" s="36"/>
      <c r="NX77" s="36"/>
      <c r="NY77" s="36"/>
      <c r="NZ77" s="36"/>
      <c r="OA77" s="36"/>
      <c r="OB77" s="36"/>
      <c r="OC77" s="36"/>
      <c r="OD77" s="36"/>
      <c r="OE77" s="36"/>
      <c r="OF77" s="36"/>
      <c r="OG77" s="36"/>
      <c r="OH77" s="36"/>
      <c r="OI77" s="36"/>
      <c r="OJ77" s="36"/>
      <c r="OK77" s="36"/>
      <c r="OL77" s="36"/>
      <c r="OM77" s="36"/>
      <c r="ON77" s="36"/>
      <c r="OO77" s="36"/>
      <c r="OP77" s="36"/>
      <c r="OQ77" s="36"/>
      <c r="OR77" s="36"/>
      <c r="OS77" s="36"/>
      <c r="OT77" s="36"/>
      <c r="OU77" s="36"/>
      <c r="OV77" s="36"/>
      <c r="OW77" s="36"/>
      <c r="OX77" s="36"/>
      <c r="OY77" s="36"/>
      <c r="OZ77" s="36"/>
      <c r="PA77" s="36"/>
      <c r="PB77" s="36"/>
      <c r="PC77" s="36"/>
      <c r="PD77" s="36"/>
      <c r="PE77" s="36"/>
      <c r="PF77" s="36"/>
      <c r="PG77" s="36"/>
      <c r="PH77" s="36"/>
      <c r="PI77" s="36"/>
      <c r="PJ77" s="36"/>
      <c r="PK77" s="36"/>
      <c r="PL77" s="36"/>
      <c r="PM77" s="36"/>
      <c r="PN77" s="36"/>
      <c r="PO77" s="36"/>
      <c r="PP77" s="36"/>
      <c r="PQ77" s="36"/>
      <c r="PR77" s="36"/>
      <c r="PS77" s="36"/>
      <c r="PT77" s="36"/>
      <c r="PU77" s="36"/>
      <c r="PV77" s="36"/>
      <c r="PW77" s="36"/>
      <c r="PX77" s="36"/>
      <c r="PY77" s="36"/>
      <c r="PZ77" s="36"/>
      <c r="QA77" s="36"/>
      <c r="QB77" s="36"/>
      <c r="QC77" s="36"/>
      <c r="QD77" s="36"/>
      <c r="QE77" s="36"/>
      <c r="QF77" s="36"/>
      <c r="QG77" s="36"/>
      <c r="QH77" s="36"/>
      <c r="QI77" s="36"/>
      <c r="QJ77" s="36"/>
      <c r="QK77" s="36"/>
      <c r="QL77" s="36"/>
      <c r="QM77" s="36"/>
      <c r="QN77" s="36"/>
      <c r="QO77" s="36"/>
      <c r="QP77" s="36"/>
      <c r="QQ77" s="36"/>
      <c r="QR77" s="36"/>
      <c r="QS77" s="36"/>
      <c r="QT77" s="36"/>
      <c r="QU77" s="36"/>
      <c r="QV77" s="36"/>
      <c r="QW77" s="36"/>
      <c r="QX77" s="36"/>
      <c r="QY77" s="36"/>
      <c r="QZ77" s="36"/>
      <c r="RA77" s="36"/>
      <c r="RB77" s="36"/>
      <c r="RC77" s="36"/>
      <c r="RD77" s="36"/>
      <c r="RE77" s="36"/>
      <c r="RF77" s="36"/>
      <c r="RG77" s="36"/>
      <c r="RH77" s="36"/>
      <c r="RI77" s="36"/>
      <c r="RJ77" s="36"/>
      <c r="RK77" s="36"/>
      <c r="RL77" s="36"/>
      <c r="RM77" s="36"/>
      <c r="RN77" s="36"/>
      <c r="RO77" s="36"/>
      <c r="RP77" s="36"/>
      <c r="RQ77" s="36"/>
      <c r="RR77" s="36"/>
      <c r="RS77" s="36"/>
      <c r="RT77" s="36"/>
      <c r="RU77" s="36"/>
      <c r="RV77" s="36"/>
      <c r="RW77" s="36"/>
      <c r="RX77" s="36"/>
      <c r="RY77" s="36"/>
      <c r="RZ77" s="36"/>
      <c r="SA77" s="36"/>
      <c r="SB77" s="36"/>
      <c r="SC77" s="36"/>
      <c r="SD77" s="36"/>
      <c r="SE77" s="36"/>
      <c r="SF77" s="36"/>
      <c r="SG77" s="36"/>
      <c r="SH77" s="36"/>
      <c r="SI77" s="36"/>
      <c r="SJ77" s="36"/>
      <c r="SK77" s="36"/>
      <c r="SL77" s="36"/>
      <c r="SM77" s="36"/>
      <c r="SN77" s="36"/>
      <c r="SO77" s="36"/>
      <c r="SP77" s="36"/>
      <c r="SQ77" s="36"/>
      <c r="SR77" s="36"/>
      <c r="SS77" s="36"/>
      <c r="ST77" s="36"/>
      <c r="SU77" s="36"/>
      <c r="SV77" s="36"/>
      <c r="SW77" s="36"/>
      <c r="SX77" s="36"/>
      <c r="SY77" s="36"/>
      <c r="SZ77" s="36"/>
      <c r="TA77" s="36"/>
      <c r="TB77" s="36"/>
      <c r="TC77" s="36"/>
      <c r="TD77" s="36"/>
      <c r="TE77" s="36"/>
      <c r="TF77" s="36"/>
      <c r="TG77" s="36"/>
      <c r="TH77" s="36"/>
      <c r="TI77" s="36"/>
      <c r="TJ77" s="36"/>
      <c r="TK77" s="36"/>
      <c r="TL77" s="36"/>
      <c r="TM77" s="36"/>
      <c r="TN77" s="36"/>
      <c r="TO77" s="36"/>
      <c r="TP77" s="36"/>
      <c r="TQ77" s="36"/>
      <c r="TR77" s="36"/>
      <c r="TS77" s="36"/>
      <c r="TT77" s="36"/>
      <c r="TU77" s="36"/>
      <c r="TV77" s="36"/>
      <c r="TW77" s="36"/>
      <c r="TX77" s="36"/>
      <c r="TY77" s="36"/>
      <c r="TZ77" s="36"/>
      <c r="UA77" s="36"/>
      <c r="UB77" s="36"/>
      <c r="UC77" s="36"/>
      <c r="UD77" s="36"/>
      <c r="UE77" s="36"/>
      <c r="UF77" s="36"/>
      <c r="UG77" s="36"/>
      <c r="UH77" s="36"/>
      <c r="UI77" s="36"/>
      <c r="UJ77" s="36"/>
      <c r="UK77" s="36"/>
      <c r="UL77" s="36"/>
      <c r="UM77" s="36"/>
      <c r="UN77" s="36"/>
      <c r="UO77" s="36"/>
      <c r="UP77" s="36"/>
      <c r="UQ77" s="36"/>
      <c r="UR77" s="36"/>
      <c r="US77" s="36"/>
      <c r="UT77" s="36"/>
      <c r="UU77" s="36"/>
      <c r="UV77" s="36"/>
      <c r="UW77" s="36"/>
      <c r="UX77" s="36"/>
      <c r="UY77" s="36"/>
      <c r="UZ77" s="36"/>
      <c r="VA77" s="36"/>
      <c r="VB77" s="36"/>
      <c r="VC77" s="36"/>
      <c r="VD77" s="36"/>
      <c r="VE77" s="36"/>
      <c r="VF77" s="36"/>
      <c r="VG77" s="36"/>
      <c r="VH77" s="36"/>
      <c r="VI77" s="36"/>
      <c r="VJ77" s="36"/>
      <c r="VK77" s="36"/>
      <c r="VL77" s="36"/>
      <c r="VM77" s="36"/>
      <c r="VN77" s="36"/>
      <c r="VO77" s="36"/>
      <c r="VP77" s="36"/>
      <c r="VQ77" s="36"/>
      <c r="VR77" s="36"/>
      <c r="VS77" s="36"/>
      <c r="VT77" s="36"/>
      <c r="VU77" s="36"/>
      <c r="VV77" s="36"/>
      <c r="VW77" s="36"/>
      <c r="VX77" s="36"/>
      <c r="VY77" s="36"/>
      <c r="VZ77" s="36"/>
      <c r="WA77" s="36"/>
      <c r="WB77" s="36"/>
      <c r="WC77" s="36"/>
      <c r="WD77" s="36"/>
      <c r="WE77" s="36"/>
      <c r="WF77" s="36"/>
      <c r="WG77" s="36"/>
      <c r="WH77" s="36"/>
      <c r="WI77" s="36"/>
      <c r="WJ77" s="36"/>
      <c r="WK77" s="36"/>
      <c r="WL77" s="36"/>
      <c r="WM77" s="36"/>
      <c r="WN77" s="36"/>
      <c r="WO77" s="36"/>
      <c r="WP77" s="36"/>
      <c r="WQ77" s="36"/>
      <c r="WR77" s="36"/>
      <c r="WS77" s="36"/>
      <c r="WT77" s="36"/>
      <c r="WU77" s="36"/>
      <c r="WV77" s="36"/>
      <c r="WW77" s="36"/>
      <c r="WX77" s="36"/>
      <c r="WY77" s="36"/>
      <c r="WZ77" s="36"/>
      <c r="XA77" s="36"/>
      <c r="XB77" s="36"/>
      <c r="XC77" s="36"/>
      <c r="XD77" s="36"/>
      <c r="XE77" s="36"/>
      <c r="XF77" s="36"/>
      <c r="XG77" s="36"/>
      <c r="XH77" s="36"/>
      <c r="XI77" s="36"/>
      <c r="XJ77" s="36"/>
      <c r="XK77" s="36"/>
      <c r="XL77" s="36"/>
      <c r="XM77" s="36"/>
      <c r="XN77" s="36"/>
      <c r="XO77" s="36"/>
      <c r="XP77" s="36"/>
      <c r="XQ77" s="36"/>
      <c r="XR77" s="36"/>
      <c r="XS77" s="36"/>
      <c r="XT77" s="36"/>
      <c r="XU77" s="36"/>
      <c r="XV77" s="36"/>
      <c r="XW77" s="36"/>
      <c r="XX77" s="36"/>
      <c r="XY77" s="36"/>
      <c r="XZ77" s="36"/>
      <c r="YA77" s="36"/>
      <c r="YB77" s="36"/>
      <c r="YC77" s="36"/>
      <c r="YD77" s="36"/>
      <c r="YE77" s="36"/>
      <c r="YF77" s="36"/>
      <c r="YG77" s="36"/>
      <c r="YH77" s="36"/>
      <c r="YI77" s="36"/>
      <c r="YJ77" s="36"/>
      <c r="YK77" s="36"/>
      <c r="YL77" s="36"/>
      <c r="YM77" s="36"/>
      <c r="YN77" s="36"/>
      <c r="YO77" s="36"/>
      <c r="YP77" s="36"/>
      <c r="YQ77" s="36"/>
      <c r="YR77" s="36"/>
      <c r="YS77" s="36"/>
      <c r="YT77" s="36"/>
      <c r="YU77" s="36"/>
      <c r="YV77" s="36"/>
      <c r="YW77" s="36"/>
      <c r="YX77" s="36"/>
      <c r="YY77" s="36"/>
      <c r="YZ77" s="36"/>
      <c r="ZA77" s="36"/>
      <c r="ZB77" s="36"/>
      <c r="ZC77" s="36"/>
      <c r="ZD77" s="36"/>
      <c r="ZE77" s="36"/>
      <c r="ZF77" s="36"/>
      <c r="ZG77" s="36"/>
      <c r="ZH77" s="36"/>
      <c r="ZI77" s="36"/>
      <c r="ZJ77" s="36"/>
      <c r="ZK77" s="36"/>
      <c r="ZL77" s="36"/>
      <c r="ZM77" s="36"/>
      <c r="ZN77" s="36"/>
      <c r="ZO77" s="36"/>
      <c r="ZP77" s="36"/>
      <c r="ZQ77" s="36"/>
      <c r="ZR77" s="36"/>
      <c r="ZS77" s="36"/>
      <c r="ZT77" s="36"/>
      <c r="ZU77" s="36"/>
      <c r="ZV77" s="36"/>
      <c r="ZW77" s="36"/>
      <c r="ZX77" s="36"/>
      <c r="ZY77" s="36"/>
      <c r="ZZ77" s="36"/>
      <c r="AAA77" s="36"/>
      <c r="AAB77" s="36"/>
      <c r="AAC77" s="36"/>
      <c r="AAD77" s="36"/>
      <c r="AAE77" s="36"/>
      <c r="AAF77" s="36"/>
      <c r="AAG77" s="36"/>
      <c r="AAH77" s="36"/>
      <c r="AAI77" s="36"/>
      <c r="AAJ77" s="36"/>
      <c r="AAK77" s="36"/>
      <c r="AAL77" s="36"/>
      <c r="AAM77" s="36"/>
      <c r="AAN77" s="36"/>
      <c r="AAO77" s="36"/>
      <c r="AAP77" s="36"/>
      <c r="AAQ77" s="36"/>
      <c r="AAR77" s="36"/>
      <c r="AAS77" s="36"/>
      <c r="AAT77" s="36"/>
      <c r="AAU77" s="36"/>
      <c r="AAV77" s="36"/>
      <c r="AAW77" s="36"/>
      <c r="AAX77" s="36"/>
      <c r="AAY77" s="36"/>
      <c r="AAZ77" s="36"/>
      <c r="ABA77" s="36"/>
      <c r="ABB77" s="36"/>
      <c r="ABC77" s="36"/>
      <c r="ABD77" s="36"/>
      <c r="ABE77" s="36"/>
      <c r="ABF77" s="36"/>
      <c r="ABG77" s="36"/>
      <c r="ABH77" s="36"/>
      <c r="ABI77" s="36"/>
      <c r="ABJ77" s="36"/>
      <c r="ABK77" s="36"/>
      <c r="ABL77" s="36"/>
      <c r="ABM77" s="36"/>
      <c r="ABN77" s="36"/>
      <c r="ABO77" s="36"/>
      <c r="ABP77" s="36"/>
      <c r="ABQ77" s="36"/>
      <c r="ABR77" s="36"/>
      <c r="ABS77" s="36"/>
      <c r="ABT77" s="36"/>
      <c r="ABU77" s="36"/>
      <c r="ABV77" s="36"/>
      <c r="ABW77" s="36"/>
      <c r="ABX77" s="36"/>
      <c r="ABY77" s="36"/>
      <c r="ABZ77" s="36"/>
      <c r="ACA77" s="36"/>
      <c r="ACB77" s="36"/>
      <c r="ACC77" s="36"/>
      <c r="ACD77" s="36"/>
      <c r="ACE77" s="36"/>
      <c r="ACF77" s="36"/>
      <c r="ACG77" s="36"/>
      <c r="ACH77" s="36"/>
      <c r="ACI77" s="36"/>
      <c r="ACJ77" s="36"/>
      <c r="ACK77" s="36"/>
      <c r="ACL77" s="36"/>
      <c r="ACM77" s="36"/>
      <c r="ACN77" s="36"/>
      <c r="ACO77" s="36"/>
      <c r="ACP77" s="36"/>
      <c r="ACQ77" s="36"/>
      <c r="ACR77" s="36"/>
      <c r="ACS77" s="36"/>
      <c r="ACT77" s="36"/>
      <c r="ACU77" s="36"/>
      <c r="ACV77" s="36"/>
      <c r="ACW77" s="36"/>
      <c r="ACX77" s="36"/>
      <c r="ACY77" s="36"/>
      <c r="ACZ77" s="36"/>
      <c r="ADA77" s="36"/>
      <c r="ADB77" s="36"/>
      <c r="ADC77" s="36"/>
      <c r="ADD77" s="36"/>
      <c r="ADE77" s="36"/>
      <c r="ADF77" s="36"/>
      <c r="ADG77" s="36"/>
      <c r="ADH77" s="36"/>
      <c r="ADI77" s="36"/>
      <c r="ADJ77" s="36"/>
      <c r="ADK77" s="36"/>
      <c r="ADL77" s="36"/>
      <c r="ADM77" s="36"/>
      <c r="ADN77" s="36"/>
      <c r="ADO77" s="36"/>
      <c r="ADP77" s="36"/>
      <c r="ADQ77" s="36"/>
      <c r="ADR77" s="36"/>
      <c r="ADS77" s="36"/>
      <c r="ADT77" s="36"/>
      <c r="ADU77" s="36"/>
      <c r="ADV77" s="36"/>
      <c r="ADW77" s="36"/>
      <c r="ADX77" s="36"/>
      <c r="ADY77" s="36"/>
      <c r="ADZ77" s="36"/>
      <c r="AEA77" s="36"/>
      <c r="AEB77" s="36"/>
      <c r="AEC77" s="36"/>
      <c r="AED77" s="36"/>
      <c r="AEE77" s="36"/>
      <c r="AEF77" s="36"/>
      <c r="AEG77" s="36"/>
      <c r="AEH77" s="36"/>
      <c r="AEI77" s="36"/>
      <c r="AEJ77" s="36"/>
      <c r="AEK77" s="36"/>
      <c r="AEL77" s="36"/>
      <c r="AEM77" s="36"/>
      <c r="AEN77" s="36"/>
      <c r="AEO77" s="36"/>
      <c r="AEP77" s="36"/>
      <c r="AEQ77" s="36"/>
      <c r="AER77" s="36"/>
      <c r="AES77" s="36"/>
      <c r="AET77" s="36"/>
      <c r="AEU77" s="36"/>
      <c r="AEV77" s="36"/>
      <c r="AEW77" s="36"/>
      <c r="AEX77" s="36"/>
      <c r="AEY77" s="36"/>
      <c r="AEZ77" s="36"/>
      <c r="AFA77" s="36"/>
      <c r="AFB77" s="36"/>
      <c r="AFC77" s="36"/>
      <c r="AFD77" s="36"/>
      <c r="AFE77" s="36"/>
      <c r="AFF77" s="36"/>
      <c r="AFG77" s="36"/>
      <c r="AFH77" s="36"/>
      <c r="AFI77" s="36"/>
      <c r="AFJ77" s="36"/>
      <c r="AFK77" s="36"/>
      <c r="AFL77" s="36"/>
      <c r="AFM77" s="36"/>
      <c r="AFN77" s="36"/>
      <c r="AFO77" s="36"/>
      <c r="AFP77" s="36"/>
      <c r="AFQ77" s="36"/>
      <c r="AFR77" s="36"/>
      <c r="AFS77" s="36"/>
      <c r="AFT77" s="36"/>
      <c r="AFU77" s="36"/>
      <c r="AFV77" s="36"/>
      <c r="AFW77" s="36"/>
      <c r="AFX77" s="36"/>
      <c r="AFY77" s="36"/>
      <c r="AFZ77" s="36"/>
      <c r="AGA77" s="36"/>
      <c r="AGB77" s="36"/>
      <c r="AGC77" s="36"/>
      <c r="AGD77" s="36"/>
      <c r="AGE77" s="36"/>
      <c r="AGF77" s="36"/>
      <c r="AGG77" s="36"/>
      <c r="AGH77" s="36"/>
      <c r="AGI77" s="36"/>
      <c r="AGJ77" s="36"/>
      <c r="AGK77" s="36"/>
      <c r="AGL77" s="36"/>
      <c r="AGM77" s="36"/>
      <c r="AGN77" s="36"/>
      <c r="AGO77" s="36"/>
      <c r="AGP77" s="36"/>
      <c r="AGQ77" s="36"/>
      <c r="AGR77" s="36"/>
      <c r="AGS77" s="36"/>
      <c r="AGT77" s="36"/>
      <c r="AGU77" s="36"/>
      <c r="AGV77" s="36"/>
      <c r="AGW77" s="36"/>
      <c r="AGX77" s="36"/>
      <c r="AGY77" s="36"/>
      <c r="AGZ77" s="36"/>
      <c r="AHA77" s="36"/>
      <c r="AHB77" s="36"/>
      <c r="AHC77" s="36"/>
      <c r="AHD77" s="36"/>
      <c r="AHE77" s="36"/>
      <c r="AHF77" s="36"/>
      <c r="AHG77" s="36"/>
      <c r="AHH77" s="36"/>
      <c r="AHI77" s="36"/>
      <c r="AHJ77" s="36"/>
      <c r="AHK77" s="36"/>
      <c r="AHL77" s="36"/>
      <c r="AHM77" s="36"/>
      <c r="AHN77" s="36"/>
      <c r="AHO77" s="36"/>
      <c r="AHP77" s="36"/>
      <c r="AHQ77" s="36"/>
      <c r="AHR77" s="36"/>
      <c r="AHS77" s="36"/>
      <c r="AHT77" s="36"/>
      <c r="AHU77" s="36"/>
      <c r="AHV77" s="36"/>
      <c r="AHW77" s="36"/>
      <c r="AHX77" s="36"/>
      <c r="AHY77" s="36"/>
      <c r="AHZ77" s="36"/>
      <c r="AIA77" s="36"/>
      <c r="AIB77" s="36"/>
      <c r="AIC77" s="36"/>
      <c r="AID77" s="36"/>
      <c r="AIE77" s="36"/>
      <c r="AIF77" s="36"/>
      <c r="AIG77" s="36"/>
      <c r="AIH77" s="36"/>
      <c r="AII77" s="36"/>
      <c r="AIJ77" s="36"/>
      <c r="AIK77" s="36"/>
      <c r="AIL77" s="36"/>
      <c r="AIM77" s="36"/>
      <c r="AIN77" s="36"/>
      <c r="AIO77" s="36"/>
      <c r="AIP77" s="36"/>
      <c r="AIQ77" s="36"/>
      <c r="AIR77" s="36"/>
      <c r="AIS77" s="36"/>
      <c r="AIT77" s="36"/>
      <c r="AIU77" s="36"/>
      <c r="AIV77" s="36"/>
      <c r="AIW77" s="36"/>
      <c r="AIX77" s="36"/>
      <c r="AIY77" s="36"/>
      <c r="AIZ77" s="36"/>
      <c r="AJA77" s="36"/>
      <c r="AJB77" s="36"/>
      <c r="AJC77" s="36"/>
      <c r="AJD77" s="36"/>
      <c r="AJE77" s="36"/>
      <c r="AJF77" s="36"/>
      <c r="AJG77" s="36"/>
      <c r="AJH77" s="36"/>
      <c r="AJI77" s="36"/>
      <c r="AJJ77" s="36"/>
      <c r="AJK77" s="36"/>
      <c r="AJL77" s="36"/>
      <c r="AJM77" s="36"/>
      <c r="AJN77" s="36"/>
      <c r="AJO77" s="36"/>
      <c r="AJP77" s="36"/>
      <c r="AJQ77" s="36"/>
      <c r="AJR77" s="36"/>
      <c r="AJS77" s="36"/>
      <c r="AJT77" s="36"/>
      <c r="AJU77" s="36"/>
      <c r="AJV77" s="36"/>
      <c r="AJW77" s="36"/>
      <c r="AJX77" s="36"/>
      <c r="AJY77" s="36"/>
      <c r="AJZ77" s="36"/>
      <c r="AKA77" s="36"/>
      <c r="AKB77" s="36"/>
      <c r="AKC77" s="36"/>
      <c r="AKD77" s="36"/>
      <c r="AKE77" s="36"/>
      <c r="AKF77" s="36"/>
      <c r="AKG77" s="36"/>
      <c r="AKH77" s="36"/>
      <c r="AKI77" s="36"/>
      <c r="AKJ77" s="36"/>
      <c r="AKK77" s="36"/>
      <c r="AKL77" s="36"/>
      <c r="AKM77" s="36"/>
      <c r="AKN77" s="36"/>
      <c r="AKO77" s="36"/>
      <c r="AKP77" s="36"/>
      <c r="AKQ77" s="36"/>
      <c r="AKR77" s="36"/>
      <c r="AKS77" s="36"/>
      <c r="AKT77" s="36"/>
      <c r="AKU77" s="36"/>
      <c r="AKV77" s="36"/>
      <c r="AKW77" s="36"/>
      <c r="AKX77" s="36"/>
      <c r="AKY77" s="36"/>
      <c r="AKZ77" s="36"/>
      <c r="ALA77" s="36"/>
      <c r="ALB77" s="36"/>
      <c r="ALC77" s="36"/>
      <c r="ALD77" s="36"/>
      <c r="ALE77" s="36"/>
      <c r="ALF77" s="36"/>
      <c r="ALG77" s="36"/>
      <c r="ALH77" s="36"/>
      <c r="ALI77" s="36"/>
      <c r="ALJ77" s="36"/>
      <c r="ALK77" s="36"/>
      <c r="ALL77" s="36"/>
      <c r="ALM77" s="36"/>
      <c r="ALN77" s="36"/>
      <c r="ALO77" s="36"/>
      <c r="ALP77" s="36"/>
      <c r="ALQ77" s="36"/>
      <c r="ALR77" s="36"/>
      <c r="ALS77" s="36"/>
      <c r="ALT77" s="36"/>
      <c r="ALU77" s="36"/>
      <c r="ALV77" s="36"/>
      <c r="ALW77" s="36"/>
      <c r="ALX77" s="36"/>
      <c r="ALY77" s="36"/>
      <c r="ALZ77" s="36"/>
      <c r="AMA77" s="36"/>
      <c r="AMB77" s="36"/>
      <c r="AMC77" s="36"/>
      <c r="AMD77" s="36"/>
      <c r="AME77" s="36"/>
      <c r="AMF77" s="36"/>
      <c r="AMG77" s="36"/>
      <c r="AMH77" s="36"/>
      <c r="AMI77" s="36"/>
      <c r="AMJ77" s="36"/>
      <c r="AMK77" s="36"/>
    </row>
    <row r="78" spans="1:1025" s="37" customFormat="1" x14ac:dyDescent="0.2">
      <c r="A78" s="36"/>
      <c r="B78" s="36"/>
      <c r="C78" s="36"/>
      <c r="D78" s="36"/>
      <c r="E78" s="36"/>
      <c r="F78" s="36"/>
      <c r="G78" s="36"/>
      <c r="H78" s="36"/>
      <c r="I78" s="36"/>
      <c r="J78" s="36"/>
      <c r="K78" s="36"/>
      <c r="L78" s="36"/>
      <c r="M78" s="36"/>
      <c r="N78" s="36"/>
      <c r="O78" s="43"/>
      <c r="P78" s="36"/>
      <c r="Q78" s="43"/>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c r="IW78" s="36"/>
      <c r="IX78" s="36"/>
      <c r="IY78" s="36"/>
      <c r="IZ78" s="36"/>
      <c r="JA78" s="36"/>
      <c r="JB78" s="36"/>
      <c r="JC78" s="36"/>
      <c r="JD78" s="36"/>
      <c r="JE78" s="36"/>
      <c r="JF78" s="36"/>
      <c r="JG78" s="36"/>
      <c r="JH78" s="36"/>
      <c r="JI78" s="36"/>
      <c r="JJ78" s="36"/>
      <c r="JK78" s="36"/>
      <c r="JL78" s="36"/>
      <c r="JM78" s="36"/>
      <c r="JN78" s="36"/>
      <c r="JO78" s="36"/>
      <c r="JP78" s="36"/>
      <c r="JQ78" s="36"/>
      <c r="JR78" s="36"/>
      <c r="JS78" s="36"/>
      <c r="JT78" s="36"/>
      <c r="JU78" s="36"/>
      <c r="JV78" s="36"/>
      <c r="JW78" s="36"/>
      <c r="JX78" s="36"/>
      <c r="JY78" s="36"/>
      <c r="JZ78" s="36"/>
      <c r="KA78" s="36"/>
      <c r="KB78" s="36"/>
      <c r="KC78" s="36"/>
      <c r="KD78" s="36"/>
      <c r="KE78" s="36"/>
      <c r="KF78" s="36"/>
      <c r="KG78" s="36"/>
      <c r="KH78" s="36"/>
      <c r="KI78" s="36"/>
      <c r="KJ78" s="36"/>
      <c r="KK78" s="36"/>
      <c r="KL78" s="36"/>
      <c r="KM78" s="36"/>
      <c r="KN78" s="36"/>
      <c r="KO78" s="36"/>
      <c r="KP78" s="36"/>
      <c r="KQ78" s="36"/>
      <c r="KR78" s="36"/>
      <c r="KS78" s="36"/>
      <c r="KT78" s="36"/>
      <c r="KU78" s="36"/>
      <c r="KV78" s="36"/>
      <c r="KW78" s="36"/>
      <c r="KX78" s="36"/>
      <c r="KY78" s="36"/>
      <c r="KZ78" s="36"/>
      <c r="LA78" s="36"/>
      <c r="LB78" s="36"/>
      <c r="LC78" s="36"/>
      <c r="LD78" s="36"/>
      <c r="LE78" s="36"/>
      <c r="LF78" s="36"/>
      <c r="LG78" s="36"/>
      <c r="LH78" s="36"/>
      <c r="LI78" s="36"/>
      <c r="LJ78" s="36"/>
      <c r="LK78" s="36"/>
      <c r="LL78" s="36"/>
      <c r="LM78" s="36"/>
      <c r="LN78" s="36"/>
      <c r="LO78" s="36"/>
      <c r="LP78" s="36"/>
      <c r="LQ78" s="36"/>
      <c r="LR78" s="36"/>
      <c r="LS78" s="36"/>
      <c r="LT78" s="36"/>
      <c r="LU78" s="36"/>
      <c r="LV78" s="36"/>
      <c r="LW78" s="36"/>
      <c r="LX78" s="36"/>
      <c r="LY78" s="36"/>
      <c r="LZ78" s="36"/>
      <c r="MA78" s="36"/>
      <c r="MB78" s="36"/>
      <c r="MC78" s="36"/>
      <c r="MD78" s="36"/>
      <c r="ME78" s="36"/>
      <c r="MF78" s="36"/>
      <c r="MG78" s="36"/>
      <c r="MH78" s="36"/>
      <c r="MI78" s="36"/>
      <c r="MJ78" s="36"/>
      <c r="MK78" s="36"/>
      <c r="ML78" s="36"/>
      <c r="MM78" s="36"/>
      <c r="MN78" s="36"/>
      <c r="MO78" s="36"/>
      <c r="MP78" s="36"/>
      <c r="MQ78" s="36"/>
      <c r="MR78" s="36"/>
      <c r="MS78" s="36"/>
      <c r="MT78" s="36"/>
      <c r="MU78" s="36"/>
      <c r="MV78" s="36"/>
      <c r="MW78" s="36"/>
      <c r="MX78" s="36"/>
      <c r="MY78" s="36"/>
      <c r="MZ78" s="36"/>
      <c r="NA78" s="36"/>
      <c r="NB78" s="36"/>
      <c r="NC78" s="36"/>
      <c r="ND78" s="36"/>
      <c r="NE78" s="36"/>
      <c r="NF78" s="36"/>
      <c r="NG78" s="36"/>
      <c r="NH78" s="36"/>
      <c r="NI78" s="36"/>
      <c r="NJ78" s="36"/>
      <c r="NK78" s="36"/>
      <c r="NL78" s="36"/>
      <c r="NM78" s="36"/>
      <c r="NN78" s="36"/>
      <c r="NO78" s="36"/>
      <c r="NP78" s="36"/>
      <c r="NQ78" s="36"/>
      <c r="NR78" s="36"/>
      <c r="NS78" s="36"/>
      <c r="NT78" s="36"/>
      <c r="NU78" s="36"/>
      <c r="NV78" s="36"/>
      <c r="NW78" s="36"/>
      <c r="NX78" s="36"/>
      <c r="NY78" s="36"/>
      <c r="NZ78" s="36"/>
      <c r="OA78" s="36"/>
      <c r="OB78" s="36"/>
      <c r="OC78" s="36"/>
      <c r="OD78" s="36"/>
      <c r="OE78" s="36"/>
      <c r="OF78" s="36"/>
      <c r="OG78" s="36"/>
      <c r="OH78" s="36"/>
      <c r="OI78" s="36"/>
      <c r="OJ78" s="36"/>
      <c r="OK78" s="36"/>
      <c r="OL78" s="36"/>
      <c r="OM78" s="36"/>
      <c r="ON78" s="36"/>
      <c r="OO78" s="36"/>
      <c r="OP78" s="36"/>
      <c r="OQ78" s="36"/>
      <c r="OR78" s="36"/>
      <c r="OS78" s="36"/>
      <c r="OT78" s="36"/>
      <c r="OU78" s="36"/>
      <c r="OV78" s="36"/>
      <c r="OW78" s="36"/>
      <c r="OX78" s="36"/>
      <c r="OY78" s="36"/>
      <c r="OZ78" s="36"/>
      <c r="PA78" s="36"/>
      <c r="PB78" s="36"/>
      <c r="PC78" s="36"/>
      <c r="PD78" s="36"/>
      <c r="PE78" s="36"/>
      <c r="PF78" s="36"/>
      <c r="PG78" s="36"/>
      <c r="PH78" s="36"/>
      <c r="PI78" s="36"/>
      <c r="PJ78" s="36"/>
      <c r="PK78" s="36"/>
      <c r="PL78" s="36"/>
      <c r="PM78" s="36"/>
      <c r="PN78" s="36"/>
      <c r="PO78" s="36"/>
      <c r="PP78" s="36"/>
      <c r="PQ78" s="36"/>
      <c r="PR78" s="36"/>
      <c r="PS78" s="36"/>
      <c r="PT78" s="36"/>
      <c r="PU78" s="36"/>
      <c r="PV78" s="36"/>
      <c r="PW78" s="36"/>
      <c r="PX78" s="36"/>
      <c r="PY78" s="36"/>
      <c r="PZ78" s="36"/>
      <c r="QA78" s="36"/>
      <c r="QB78" s="36"/>
      <c r="QC78" s="36"/>
      <c r="QD78" s="36"/>
      <c r="QE78" s="36"/>
      <c r="QF78" s="36"/>
      <c r="QG78" s="36"/>
      <c r="QH78" s="36"/>
      <c r="QI78" s="36"/>
      <c r="QJ78" s="36"/>
      <c r="QK78" s="36"/>
      <c r="QL78" s="36"/>
      <c r="QM78" s="36"/>
      <c r="QN78" s="36"/>
      <c r="QO78" s="36"/>
      <c r="QP78" s="36"/>
      <c r="QQ78" s="36"/>
      <c r="QR78" s="36"/>
      <c r="QS78" s="36"/>
      <c r="QT78" s="36"/>
      <c r="QU78" s="36"/>
      <c r="QV78" s="36"/>
      <c r="QW78" s="36"/>
      <c r="QX78" s="36"/>
      <c r="QY78" s="36"/>
      <c r="QZ78" s="36"/>
      <c r="RA78" s="36"/>
      <c r="RB78" s="36"/>
      <c r="RC78" s="36"/>
      <c r="RD78" s="36"/>
      <c r="RE78" s="36"/>
      <c r="RF78" s="36"/>
      <c r="RG78" s="36"/>
      <c r="RH78" s="36"/>
      <c r="RI78" s="36"/>
      <c r="RJ78" s="36"/>
      <c r="RK78" s="36"/>
      <c r="RL78" s="36"/>
      <c r="RM78" s="36"/>
      <c r="RN78" s="36"/>
      <c r="RO78" s="36"/>
      <c r="RP78" s="36"/>
      <c r="RQ78" s="36"/>
      <c r="RR78" s="36"/>
      <c r="RS78" s="36"/>
      <c r="RT78" s="36"/>
      <c r="RU78" s="36"/>
      <c r="RV78" s="36"/>
      <c r="RW78" s="36"/>
      <c r="RX78" s="36"/>
      <c r="RY78" s="36"/>
      <c r="RZ78" s="36"/>
      <c r="SA78" s="36"/>
      <c r="SB78" s="36"/>
      <c r="SC78" s="36"/>
      <c r="SD78" s="36"/>
      <c r="SE78" s="36"/>
      <c r="SF78" s="36"/>
      <c r="SG78" s="36"/>
      <c r="SH78" s="36"/>
      <c r="SI78" s="36"/>
      <c r="SJ78" s="36"/>
      <c r="SK78" s="36"/>
      <c r="SL78" s="36"/>
      <c r="SM78" s="36"/>
      <c r="SN78" s="36"/>
      <c r="SO78" s="36"/>
      <c r="SP78" s="36"/>
      <c r="SQ78" s="36"/>
      <c r="SR78" s="36"/>
      <c r="SS78" s="36"/>
      <c r="ST78" s="36"/>
      <c r="SU78" s="36"/>
      <c r="SV78" s="36"/>
      <c r="SW78" s="36"/>
      <c r="SX78" s="36"/>
      <c r="SY78" s="36"/>
      <c r="SZ78" s="36"/>
      <c r="TA78" s="36"/>
      <c r="TB78" s="36"/>
      <c r="TC78" s="36"/>
      <c r="TD78" s="36"/>
      <c r="TE78" s="36"/>
      <c r="TF78" s="36"/>
      <c r="TG78" s="36"/>
      <c r="TH78" s="36"/>
      <c r="TI78" s="36"/>
      <c r="TJ78" s="36"/>
      <c r="TK78" s="36"/>
      <c r="TL78" s="36"/>
      <c r="TM78" s="36"/>
      <c r="TN78" s="36"/>
      <c r="TO78" s="36"/>
      <c r="TP78" s="36"/>
      <c r="TQ78" s="36"/>
      <c r="TR78" s="36"/>
      <c r="TS78" s="36"/>
      <c r="TT78" s="36"/>
      <c r="TU78" s="36"/>
      <c r="TV78" s="36"/>
      <c r="TW78" s="36"/>
      <c r="TX78" s="36"/>
      <c r="TY78" s="36"/>
      <c r="TZ78" s="36"/>
      <c r="UA78" s="36"/>
      <c r="UB78" s="36"/>
      <c r="UC78" s="36"/>
      <c r="UD78" s="36"/>
      <c r="UE78" s="36"/>
      <c r="UF78" s="36"/>
      <c r="UG78" s="36"/>
      <c r="UH78" s="36"/>
      <c r="UI78" s="36"/>
      <c r="UJ78" s="36"/>
      <c r="UK78" s="36"/>
      <c r="UL78" s="36"/>
      <c r="UM78" s="36"/>
      <c r="UN78" s="36"/>
      <c r="UO78" s="36"/>
      <c r="UP78" s="36"/>
      <c r="UQ78" s="36"/>
      <c r="UR78" s="36"/>
      <c r="US78" s="36"/>
      <c r="UT78" s="36"/>
      <c r="UU78" s="36"/>
      <c r="UV78" s="36"/>
      <c r="UW78" s="36"/>
      <c r="UX78" s="36"/>
      <c r="UY78" s="36"/>
      <c r="UZ78" s="36"/>
      <c r="VA78" s="36"/>
      <c r="VB78" s="36"/>
      <c r="VC78" s="36"/>
      <c r="VD78" s="36"/>
      <c r="VE78" s="36"/>
      <c r="VF78" s="36"/>
      <c r="VG78" s="36"/>
      <c r="VH78" s="36"/>
      <c r="VI78" s="36"/>
      <c r="VJ78" s="36"/>
      <c r="VK78" s="36"/>
      <c r="VL78" s="36"/>
      <c r="VM78" s="36"/>
      <c r="VN78" s="36"/>
      <c r="VO78" s="36"/>
      <c r="VP78" s="36"/>
      <c r="VQ78" s="36"/>
      <c r="VR78" s="36"/>
      <c r="VS78" s="36"/>
      <c r="VT78" s="36"/>
      <c r="VU78" s="36"/>
      <c r="VV78" s="36"/>
      <c r="VW78" s="36"/>
      <c r="VX78" s="36"/>
      <c r="VY78" s="36"/>
      <c r="VZ78" s="36"/>
      <c r="WA78" s="36"/>
      <c r="WB78" s="36"/>
      <c r="WC78" s="36"/>
      <c r="WD78" s="36"/>
      <c r="WE78" s="36"/>
      <c r="WF78" s="36"/>
      <c r="WG78" s="36"/>
      <c r="WH78" s="36"/>
      <c r="WI78" s="36"/>
      <c r="WJ78" s="36"/>
      <c r="WK78" s="36"/>
      <c r="WL78" s="36"/>
      <c r="WM78" s="36"/>
      <c r="WN78" s="36"/>
      <c r="WO78" s="36"/>
      <c r="WP78" s="36"/>
      <c r="WQ78" s="36"/>
      <c r="WR78" s="36"/>
      <c r="WS78" s="36"/>
      <c r="WT78" s="36"/>
      <c r="WU78" s="36"/>
      <c r="WV78" s="36"/>
      <c r="WW78" s="36"/>
      <c r="WX78" s="36"/>
      <c r="WY78" s="36"/>
      <c r="WZ78" s="36"/>
      <c r="XA78" s="36"/>
      <c r="XB78" s="36"/>
      <c r="XC78" s="36"/>
      <c r="XD78" s="36"/>
      <c r="XE78" s="36"/>
      <c r="XF78" s="36"/>
      <c r="XG78" s="36"/>
      <c r="XH78" s="36"/>
      <c r="XI78" s="36"/>
      <c r="XJ78" s="36"/>
      <c r="XK78" s="36"/>
      <c r="XL78" s="36"/>
      <c r="XM78" s="36"/>
      <c r="XN78" s="36"/>
      <c r="XO78" s="36"/>
      <c r="XP78" s="36"/>
      <c r="XQ78" s="36"/>
      <c r="XR78" s="36"/>
      <c r="XS78" s="36"/>
      <c r="XT78" s="36"/>
      <c r="XU78" s="36"/>
      <c r="XV78" s="36"/>
      <c r="XW78" s="36"/>
      <c r="XX78" s="36"/>
      <c r="XY78" s="36"/>
      <c r="XZ78" s="36"/>
      <c r="YA78" s="36"/>
      <c r="YB78" s="36"/>
      <c r="YC78" s="36"/>
      <c r="YD78" s="36"/>
      <c r="YE78" s="36"/>
      <c r="YF78" s="36"/>
      <c r="YG78" s="36"/>
      <c r="YH78" s="36"/>
      <c r="YI78" s="36"/>
      <c r="YJ78" s="36"/>
      <c r="YK78" s="36"/>
      <c r="YL78" s="36"/>
      <c r="YM78" s="36"/>
      <c r="YN78" s="36"/>
      <c r="YO78" s="36"/>
      <c r="YP78" s="36"/>
      <c r="YQ78" s="36"/>
      <c r="YR78" s="36"/>
      <c r="YS78" s="36"/>
      <c r="YT78" s="36"/>
      <c r="YU78" s="36"/>
      <c r="YV78" s="36"/>
      <c r="YW78" s="36"/>
      <c r="YX78" s="36"/>
      <c r="YY78" s="36"/>
      <c r="YZ78" s="36"/>
      <c r="ZA78" s="36"/>
      <c r="ZB78" s="36"/>
      <c r="ZC78" s="36"/>
      <c r="ZD78" s="36"/>
      <c r="ZE78" s="36"/>
      <c r="ZF78" s="36"/>
      <c r="ZG78" s="36"/>
      <c r="ZH78" s="36"/>
      <c r="ZI78" s="36"/>
      <c r="ZJ78" s="36"/>
      <c r="ZK78" s="36"/>
      <c r="ZL78" s="36"/>
      <c r="ZM78" s="36"/>
      <c r="ZN78" s="36"/>
      <c r="ZO78" s="36"/>
      <c r="ZP78" s="36"/>
      <c r="ZQ78" s="36"/>
      <c r="ZR78" s="36"/>
      <c r="ZS78" s="36"/>
      <c r="ZT78" s="36"/>
      <c r="ZU78" s="36"/>
      <c r="ZV78" s="36"/>
      <c r="ZW78" s="36"/>
      <c r="ZX78" s="36"/>
      <c r="ZY78" s="36"/>
      <c r="ZZ78" s="36"/>
      <c r="AAA78" s="36"/>
      <c r="AAB78" s="36"/>
      <c r="AAC78" s="36"/>
      <c r="AAD78" s="36"/>
      <c r="AAE78" s="36"/>
      <c r="AAF78" s="36"/>
      <c r="AAG78" s="36"/>
      <c r="AAH78" s="36"/>
      <c r="AAI78" s="36"/>
      <c r="AAJ78" s="36"/>
      <c r="AAK78" s="36"/>
      <c r="AAL78" s="36"/>
      <c r="AAM78" s="36"/>
      <c r="AAN78" s="36"/>
      <c r="AAO78" s="36"/>
      <c r="AAP78" s="36"/>
      <c r="AAQ78" s="36"/>
      <c r="AAR78" s="36"/>
      <c r="AAS78" s="36"/>
      <c r="AAT78" s="36"/>
      <c r="AAU78" s="36"/>
      <c r="AAV78" s="36"/>
      <c r="AAW78" s="36"/>
      <c r="AAX78" s="36"/>
      <c r="AAY78" s="36"/>
      <c r="AAZ78" s="36"/>
      <c r="ABA78" s="36"/>
      <c r="ABB78" s="36"/>
      <c r="ABC78" s="36"/>
      <c r="ABD78" s="36"/>
      <c r="ABE78" s="36"/>
      <c r="ABF78" s="36"/>
      <c r="ABG78" s="36"/>
      <c r="ABH78" s="36"/>
      <c r="ABI78" s="36"/>
      <c r="ABJ78" s="36"/>
      <c r="ABK78" s="36"/>
      <c r="ABL78" s="36"/>
      <c r="ABM78" s="36"/>
      <c r="ABN78" s="36"/>
      <c r="ABO78" s="36"/>
      <c r="ABP78" s="36"/>
      <c r="ABQ78" s="36"/>
      <c r="ABR78" s="36"/>
      <c r="ABS78" s="36"/>
      <c r="ABT78" s="36"/>
      <c r="ABU78" s="36"/>
      <c r="ABV78" s="36"/>
      <c r="ABW78" s="36"/>
      <c r="ABX78" s="36"/>
      <c r="ABY78" s="36"/>
      <c r="ABZ78" s="36"/>
      <c r="ACA78" s="36"/>
      <c r="ACB78" s="36"/>
      <c r="ACC78" s="36"/>
      <c r="ACD78" s="36"/>
      <c r="ACE78" s="36"/>
      <c r="ACF78" s="36"/>
      <c r="ACG78" s="36"/>
      <c r="ACH78" s="36"/>
      <c r="ACI78" s="36"/>
      <c r="ACJ78" s="36"/>
      <c r="ACK78" s="36"/>
      <c r="ACL78" s="36"/>
      <c r="ACM78" s="36"/>
      <c r="ACN78" s="36"/>
      <c r="ACO78" s="36"/>
      <c r="ACP78" s="36"/>
      <c r="ACQ78" s="36"/>
      <c r="ACR78" s="36"/>
      <c r="ACS78" s="36"/>
      <c r="ACT78" s="36"/>
      <c r="ACU78" s="36"/>
      <c r="ACV78" s="36"/>
      <c r="ACW78" s="36"/>
      <c r="ACX78" s="36"/>
      <c r="ACY78" s="36"/>
      <c r="ACZ78" s="36"/>
      <c r="ADA78" s="36"/>
      <c r="ADB78" s="36"/>
      <c r="ADC78" s="36"/>
      <c r="ADD78" s="36"/>
      <c r="ADE78" s="36"/>
      <c r="ADF78" s="36"/>
      <c r="ADG78" s="36"/>
      <c r="ADH78" s="36"/>
      <c r="ADI78" s="36"/>
      <c r="ADJ78" s="36"/>
      <c r="ADK78" s="36"/>
      <c r="ADL78" s="36"/>
      <c r="ADM78" s="36"/>
      <c r="ADN78" s="36"/>
      <c r="ADO78" s="36"/>
      <c r="ADP78" s="36"/>
      <c r="ADQ78" s="36"/>
      <c r="ADR78" s="36"/>
      <c r="ADS78" s="36"/>
      <c r="ADT78" s="36"/>
      <c r="ADU78" s="36"/>
      <c r="ADV78" s="36"/>
      <c r="ADW78" s="36"/>
      <c r="ADX78" s="36"/>
      <c r="ADY78" s="36"/>
      <c r="ADZ78" s="36"/>
      <c r="AEA78" s="36"/>
      <c r="AEB78" s="36"/>
      <c r="AEC78" s="36"/>
      <c r="AED78" s="36"/>
      <c r="AEE78" s="36"/>
      <c r="AEF78" s="36"/>
      <c r="AEG78" s="36"/>
      <c r="AEH78" s="36"/>
      <c r="AEI78" s="36"/>
      <c r="AEJ78" s="36"/>
      <c r="AEK78" s="36"/>
      <c r="AEL78" s="36"/>
      <c r="AEM78" s="36"/>
      <c r="AEN78" s="36"/>
      <c r="AEO78" s="36"/>
      <c r="AEP78" s="36"/>
      <c r="AEQ78" s="36"/>
      <c r="AER78" s="36"/>
      <c r="AES78" s="36"/>
      <c r="AET78" s="36"/>
      <c r="AEU78" s="36"/>
      <c r="AEV78" s="36"/>
      <c r="AEW78" s="36"/>
      <c r="AEX78" s="36"/>
      <c r="AEY78" s="36"/>
      <c r="AEZ78" s="36"/>
      <c r="AFA78" s="36"/>
      <c r="AFB78" s="36"/>
      <c r="AFC78" s="36"/>
      <c r="AFD78" s="36"/>
      <c r="AFE78" s="36"/>
      <c r="AFF78" s="36"/>
      <c r="AFG78" s="36"/>
      <c r="AFH78" s="36"/>
      <c r="AFI78" s="36"/>
      <c r="AFJ78" s="36"/>
      <c r="AFK78" s="36"/>
      <c r="AFL78" s="36"/>
      <c r="AFM78" s="36"/>
      <c r="AFN78" s="36"/>
      <c r="AFO78" s="36"/>
      <c r="AFP78" s="36"/>
      <c r="AFQ78" s="36"/>
      <c r="AFR78" s="36"/>
      <c r="AFS78" s="36"/>
      <c r="AFT78" s="36"/>
      <c r="AFU78" s="36"/>
      <c r="AFV78" s="36"/>
      <c r="AFW78" s="36"/>
      <c r="AFX78" s="36"/>
      <c r="AFY78" s="36"/>
      <c r="AFZ78" s="36"/>
      <c r="AGA78" s="36"/>
      <c r="AGB78" s="36"/>
      <c r="AGC78" s="36"/>
      <c r="AGD78" s="36"/>
      <c r="AGE78" s="36"/>
      <c r="AGF78" s="36"/>
      <c r="AGG78" s="36"/>
      <c r="AGH78" s="36"/>
      <c r="AGI78" s="36"/>
      <c r="AGJ78" s="36"/>
      <c r="AGK78" s="36"/>
      <c r="AGL78" s="36"/>
      <c r="AGM78" s="36"/>
      <c r="AGN78" s="36"/>
      <c r="AGO78" s="36"/>
      <c r="AGP78" s="36"/>
      <c r="AGQ78" s="36"/>
      <c r="AGR78" s="36"/>
      <c r="AGS78" s="36"/>
      <c r="AGT78" s="36"/>
      <c r="AGU78" s="36"/>
      <c r="AGV78" s="36"/>
      <c r="AGW78" s="36"/>
      <c r="AGX78" s="36"/>
      <c r="AGY78" s="36"/>
      <c r="AGZ78" s="36"/>
      <c r="AHA78" s="36"/>
      <c r="AHB78" s="36"/>
      <c r="AHC78" s="36"/>
      <c r="AHD78" s="36"/>
      <c r="AHE78" s="36"/>
      <c r="AHF78" s="36"/>
      <c r="AHG78" s="36"/>
      <c r="AHH78" s="36"/>
      <c r="AHI78" s="36"/>
      <c r="AHJ78" s="36"/>
      <c r="AHK78" s="36"/>
      <c r="AHL78" s="36"/>
      <c r="AHM78" s="36"/>
      <c r="AHN78" s="36"/>
      <c r="AHO78" s="36"/>
      <c r="AHP78" s="36"/>
      <c r="AHQ78" s="36"/>
      <c r="AHR78" s="36"/>
      <c r="AHS78" s="36"/>
      <c r="AHT78" s="36"/>
      <c r="AHU78" s="36"/>
      <c r="AHV78" s="36"/>
      <c r="AHW78" s="36"/>
      <c r="AHX78" s="36"/>
      <c r="AHY78" s="36"/>
      <c r="AHZ78" s="36"/>
      <c r="AIA78" s="36"/>
      <c r="AIB78" s="36"/>
      <c r="AIC78" s="36"/>
      <c r="AID78" s="36"/>
      <c r="AIE78" s="36"/>
      <c r="AIF78" s="36"/>
      <c r="AIG78" s="36"/>
      <c r="AIH78" s="36"/>
      <c r="AII78" s="36"/>
      <c r="AIJ78" s="36"/>
      <c r="AIK78" s="36"/>
      <c r="AIL78" s="36"/>
      <c r="AIM78" s="36"/>
      <c r="AIN78" s="36"/>
      <c r="AIO78" s="36"/>
      <c r="AIP78" s="36"/>
      <c r="AIQ78" s="36"/>
      <c r="AIR78" s="36"/>
      <c r="AIS78" s="36"/>
      <c r="AIT78" s="36"/>
      <c r="AIU78" s="36"/>
      <c r="AIV78" s="36"/>
      <c r="AIW78" s="36"/>
      <c r="AIX78" s="36"/>
      <c r="AIY78" s="36"/>
      <c r="AIZ78" s="36"/>
      <c r="AJA78" s="36"/>
      <c r="AJB78" s="36"/>
      <c r="AJC78" s="36"/>
      <c r="AJD78" s="36"/>
      <c r="AJE78" s="36"/>
      <c r="AJF78" s="36"/>
      <c r="AJG78" s="36"/>
      <c r="AJH78" s="36"/>
      <c r="AJI78" s="36"/>
      <c r="AJJ78" s="36"/>
      <c r="AJK78" s="36"/>
      <c r="AJL78" s="36"/>
      <c r="AJM78" s="36"/>
      <c r="AJN78" s="36"/>
      <c r="AJO78" s="36"/>
      <c r="AJP78" s="36"/>
      <c r="AJQ78" s="36"/>
      <c r="AJR78" s="36"/>
      <c r="AJS78" s="36"/>
      <c r="AJT78" s="36"/>
      <c r="AJU78" s="36"/>
      <c r="AJV78" s="36"/>
      <c r="AJW78" s="36"/>
      <c r="AJX78" s="36"/>
      <c r="AJY78" s="36"/>
      <c r="AJZ78" s="36"/>
      <c r="AKA78" s="36"/>
      <c r="AKB78" s="36"/>
      <c r="AKC78" s="36"/>
      <c r="AKD78" s="36"/>
      <c r="AKE78" s="36"/>
      <c r="AKF78" s="36"/>
      <c r="AKG78" s="36"/>
      <c r="AKH78" s="36"/>
      <c r="AKI78" s="36"/>
      <c r="AKJ78" s="36"/>
      <c r="AKK78" s="36"/>
      <c r="AKL78" s="36"/>
      <c r="AKM78" s="36"/>
      <c r="AKN78" s="36"/>
      <c r="AKO78" s="36"/>
      <c r="AKP78" s="36"/>
      <c r="AKQ78" s="36"/>
      <c r="AKR78" s="36"/>
      <c r="AKS78" s="36"/>
      <c r="AKT78" s="36"/>
      <c r="AKU78" s="36"/>
      <c r="AKV78" s="36"/>
      <c r="AKW78" s="36"/>
      <c r="AKX78" s="36"/>
      <c r="AKY78" s="36"/>
      <c r="AKZ78" s="36"/>
      <c r="ALA78" s="36"/>
      <c r="ALB78" s="36"/>
      <c r="ALC78" s="36"/>
      <c r="ALD78" s="36"/>
      <c r="ALE78" s="36"/>
      <c r="ALF78" s="36"/>
      <c r="ALG78" s="36"/>
      <c r="ALH78" s="36"/>
      <c r="ALI78" s="36"/>
      <c r="ALJ78" s="36"/>
      <c r="ALK78" s="36"/>
      <c r="ALL78" s="36"/>
      <c r="ALM78" s="36"/>
      <c r="ALN78" s="36"/>
      <c r="ALO78" s="36"/>
      <c r="ALP78" s="36"/>
      <c r="ALQ78" s="36"/>
      <c r="ALR78" s="36"/>
      <c r="ALS78" s="36"/>
      <c r="ALT78" s="36"/>
      <c r="ALU78" s="36"/>
      <c r="ALV78" s="36"/>
      <c r="ALW78" s="36"/>
      <c r="ALX78" s="36"/>
      <c r="ALY78" s="36"/>
      <c r="ALZ78" s="36"/>
      <c r="AMA78" s="36"/>
      <c r="AMB78" s="36"/>
      <c r="AMC78" s="36"/>
      <c r="AMD78" s="36"/>
      <c r="AME78" s="36"/>
      <c r="AMF78" s="36"/>
      <c r="AMG78" s="36"/>
      <c r="AMH78" s="36"/>
      <c r="AMI78" s="36"/>
      <c r="AMJ78" s="36"/>
      <c r="AMK78" s="36"/>
    </row>
    <row r="79" spans="1:1025" s="37" customFormat="1" x14ac:dyDescent="0.2">
      <c r="A79" s="36"/>
      <c r="B79" s="36"/>
      <c r="C79" s="36"/>
      <c r="D79" s="36"/>
      <c r="E79" s="36"/>
      <c r="F79" s="36"/>
      <c r="G79" s="36"/>
      <c r="H79" s="36"/>
      <c r="I79" s="36"/>
      <c r="J79" s="36"/>
      <c r="K79" s="36"/>
      <c r="L79" s="36"/>
      <c r="M79" s="36"/>
      <c r="N79" s="36"/>
      <c r="O79" s="43"/>
      <c r="P79" s="36"/>
      <c r="Q79" s="43"/>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c r="IW79" s="36"/>
      <c r="IX79" s="36"/>
      <c r="IY79" s="36"/>
      <c r="IZ79" s="36"/>
      <c r="JA79" s="36"/>
      <c r="JB79" s="36"/>
      <c r="JC79" s="36"/>
      <c r="JD79" s="36"/>
      <c r="JE79" s="36"/>
      <c r="JF79" s="36"/>
      <c r="JG79" s="36"/>
      <c r="JH79" s="36"/>
      <c r="JI79" s="36"/>
      <c r="JJ79" s="36"/>
      <c r="JK79" s="36"/>
      <c r="JL79" s="36"/>
      <c r="JM79" s="36"/>
      <c r="JN79" s="36"/>
      <c r="JO79" s="36"/>
      <c r="JP79" s="36"/>
      <c r="JQ79" s="36"/>
      <c r="JR79" s="36"/>
      <c r="JS79" s="36"/>
      <c r="JT79" s="36"/>
      <c r="JU79" s="36"/>
      <c r="JV79" s="36"/>
      <c r="JW79" s="36"/>
      <c r="JX79" s="36"/>
      <c r="JY79" s="36"/>
      <c r="JZ79" s="36"/>
      <c r="KA79" s="36"/>
      <c r="KB79" s="36"/>
      <c r="KC79" s="36"/>
      <c r="KD79" s="36"/>
      <c r="KE79" s="36"/>
      <c r="KF79" s="36"/>
      <c r="KG79" s="36"/>
      <c r="KH79" s="36"/>
      <c r="KI79" s="36"/>
      <c r="KJ79" s="36"/>
      <c r="KK79" s="36"/>
      <c r="KL79" s="36"/>
      <c r="KM79" s="36"/>
      <c r="KN79" s="36"/>
      <c r="KO79" s="36"/>
      <c r="KP79" s="36"/>
      <c r="KQ79" s="36"/>
      <c r="KR79" s="36"/>
      <c r="KS79" s="36"/>
      <c r="KT79" s="36"/>
      <c r="KU79" s="36"/>
      <c r="KV79" s="36"/>
      <c r="KW79" s="36"/>
      <c r="KX79" s="36"/>
      <c r="KY79" s="36"/>
      <c r="KZ79" s="36"/>
      <c r="LA79" s="36"/>
      <c r="LB79" s="36"/>
      <c r="LC79" s="36"/>
      <c r="LD79" s="36"/>
      <c r="LE79" s="36"/>
      <c r="LF79" s="36"/>
      <c r="LG79" s="36"/>
      <c r="LH79" s="36"/>
      <c r="LI79" s="36"/>
      <c r="LJ79" s="36"/>
      <c r="LK79" s="36"/>
      <c r="LL79" s="36"/>
      <c r="LM79" s="36"/>
      <c r="LN79" s="36"/>
      <c r="LO79" s="36"/>
      <c r="LP79" s="36"/>
      <c r="LQ79" s="36"/>
      <c r="LR79" s="36"/>
      <c r="LS79" s="36"/>
      <c r="LT79" s="36"/>
      <c r="LU79" s="36"/>
      <c r="LV79" s="36"/>
      <c r="LW79" s="36"/>
      <c r="LX79" s="36"/>
      <c r="LY79" s="36"/>
      <c r="LZ79" s="36"/>
      <c r="MA79" s="36"/>
      <c r="MB79" s="36"/>
      <c r="MC79" s="36"/>
      <c r="MD79" s="36"/>
      <c r="ME79" s="36"/>
      <c r="MF79" s="36"/>
      <c r="MG79" s="36"/>
      <c r="MH79" s="36"/>
      <c r="MI79" s="36"/>
      <c r="MJ79" s="36"/>
      <c r="MK79" s="36"/>
      <c r="ML79" s="36"/>
      <c r="MM79" s="36"/>
      <c r="MN79" s="36"/>
      <c r="MO79" s="36"/>
      <c r="MP79" s="36"/>
      <c r="MQ79" s="36"/>
      <c r="MR79" s="36"/>
      <c r="MS79" s="36"/>
      <c r="MT79" s="36"/>
      <c r="MU79" s="36"/>
      <c r="MV79" s="36"/>
      <c r="MW79" s="36"/>
      <c r="MX79" s="36"/>
      <c r="MY79" s="36"/>
      <c r="MZ79" s="36"/>
      <c r="NA79" s="36"/>
      <c r="NB79" s="36"/>
      <c r="NC79" s="36"/>
      <c r="ND79" s="36"/>
      <c r="NE79" s="36"/>
      <c r="NF79" s="36"/>
      <c r="NG79" s="36"/>
      <c r="NH79" s="36"/>
      <c r="NI79" s="36"/>
      <c r="NJ79" s="36"/>
      <c r="NK79" s="36"/>
      <c r="NL79" s="36"/>
      <c r="NM79" s="36"/>
      <c r="NN79" s="36"/>
      <c r="NO79" s="36"/>
      <c r="NP79" s="36"/>
      <c r="NQ79" s="36"/>
      <c r="NR79" s="36"/>
      <c r="NS79" s="36"/>
      <c r="NT79" s="36"/>
      <c r="NU79" s="36"/>
      <c r="NV79" s="36"/>
      <c r="NW79" s="36"/>
      <c r="NX79" s="36"/>
      <c r="NY79" s="36"/>
      <c r="NZ79" s="36"/>
      <c r="OA79" s="36"/>
      <c r="OB79" s="36"/>
      <c r="OC79" s="36"/>
      <c r="OD79" s="36"/>
      <c r="OE79" s="36"/>
      <c r="OF79" s="36"/>
      <c r="OG79" s="36"/>
      <c r="OH79" s="36"/>
      <c r="OI79" s="36"/>
      <c r="OJ79" s="36"/>
      <c r="OK79" s="36"/>
      <c r="OL79" s="36"/>
      <c r="OM79" s="36"/>
      <c r="ON79" s="36"/>
      <c r="OO79" s="36"/>
      <c r="OP79" s="36"/>
      <c r="OQ79" s="36"/>
      <c r="OR79" s="36"/>
      <c r="OS79" s="36"/>
      <c r="OT79" s="36"/>
      <c r="OU79" s="36"/>
      <c r="OV79" s="36"/>
      <c r="OW79" s="36"/>
      <c r="OX79" s="36"/>
      <c r="OY79" s="36"/>
      <c r="OZ79" s="36"/>
      <c r="PA79" s="36"/>
      <c r="PB79" s="36"/>
      <c r="PC79" s="36"/>
      <c r="PD79" s="36"/>
      <c r="PE79" s="36"/>
      <c r="PF79" s="36"/>
      <c r="PG79" s="36"/>
      <c r="PH79" s="36"/>
      <c r="PI79" s="36"/>
      <c r="PJ79" s="36"/>
      <c r="PK79" s="36"/>
      <c r="PL79" s="36"/>
      <c r="PM79" s="36"/>
      <c r="PN79" s="36"/>
      <c r="PO79" s="36"/>
      <c r="PP79" s="36"/>
      <c r="PQ79" s="36"/>
      <c r="PR79" s="36"/>
      <c r="PS79" s="36"/>
      <c r="PT79" s="36"/>
      <c r="PU79" s="36"/>
      <c r="PV79" s="36"/>
      <c r="PW79" s="36"/>
      <c r="PX79" s="36"/>
      <c r="PY79" s="36"/>
      <c r="PZ79" s="36"/>
      <c r="QA79" s="36"/>
      <c r="QB79" s="36"/>
      <c r="QC79" s="36"/>
      <c r="QD79" s="36"/>
      <c r="QE79" s="36"/>
      <c r="QF79" s="36"/>
      <c r="QG79" s="36"/>
      <c r="QH79" s="36"/>
      <c r="QI79" s="36"/>
      <c r="QJ79" s="36"/>
      <c r="QK79" s="36"/>
      <c r="QL79" s="36"/>
      <c r="QM79" s="36"/>
      <c r="QN79" s="36"/>
      <c r="QO79" s="36"/>
      <c r="QP79" s="36"/>
      <c r="QQ79" s="36"/>
      <c r="QR79" s="36"/>
      <c r="QS79" s="36"/>
      <c r="QT79" s="36"/>
      <c r="QU79" s="36"/>
      <c r="QV79" s="36"/>
      <c r="QW79" s="36"/>
      <c r="QX79" s="36"/>
      <c r="QY79" s="36"/>
      <c r="QZ79" s="36"/>
      <c r="RA79" s="36"/>
      <c r="RB79" s="36"/>
      <c r="RC79" s="36"/>
      <c r="RD79" s="36"/>
      <c r="RE79" s="36"/>
      <c r="RF79" s="36"/>
      <c r="RG79" s="36"/>
      <c r="RH79" s="36"/>
      <c r="RI79" s="36"/>
      <c r="RJ79" s="36"/>
      <c r="RK79" s="36"/>
      <c r="RL79" s="36"/>
      <c r="RM79" s="36"/>
      <c r="RN79" s="36"/>
      <c r="RO79" s="36"/>
      <c r="RP79" s="36"/>
      <c r="RQ79" s="36"/>
      <c r="RR79" s="36"/>
      <c r="RS79" s="36"/>
      <c r="RT79" s="36"/>
      <c r="RU79" s="36"/>
      <c r="RV79" s="36"/>
      <c r="RW79" s="36"/>
      <c r="RX79" s="36"/>
      <c r="RY79" s="36"/>
      <c r="RZ79" s="36"/>
      <c r="SA79" s="36"/>
      <c r="SB79" s="36"/>
      <c r="SC79" s="36"/>
      <c r="SD79" s="36"/>
      <c r="SE79" s="36"/>
      <c r="SF79" s="36"/>
      <c r="SG79" s="36"/>
      <c r="SH79" s="36"/>
      <c r="SI79" s="36"/>
      <c r="SJ79" s="36"/>
      <c r="SK79" s="36"/>
      <c r="SL79" s="36"/>
      <c r="SM79" s="36"/>
      <c r="SN79" s="36"/>
      <c r="SO79" s="36"/>
      <c r="SP79" s="36"/>
      <c r="SQ79" s="36"/>
      <c r="SR79" s="36"/>
      <c r="SS79" s="36"/>
      <c r="ST79" s="36"/>
      <c r="SU79" s="36"/>
      <c r="SV79" s="36"/>
      <c r="SW79" s="36"/>
      <c r="SX79" s="36"/>
      <c r="SY79" s="36"/>
      <c r="SZ79" s="36"/>
      <c r="TA79" s="36"/>
      <c r="TB79" s="36"/>
      <c r="TC79" s="36"/>
      <c r="TD79" s="36"/>
      <c r="TE79" s="36"/>
      <c r="TF79" s="36"/>
      <c r="TG79" s="36"/>
      <c r="TH79" s="36"/>
      <c r="TI79" s="36"/>
      <c r="TJ79" s="36"/>
      <c r="TK79" s="36"/>
      <c r="TL79" s="36"/>
      <c r="TM79" s="36"/>
      <c r="TN79" s="36"/>
      <c r="TO79" s="36"/>
      <c r="TP79" s="36"/>
      <c r="TQ79" s="36"/>
      <c r="TR79" s="36"/>
      <c r="TS79" s="36"/>
      <c r="TT79" s="36"/>
      <c r="TU79" s="36"/>
      <c r="TV79" s="36"/>
      <c r="TW79" s="36"/>
      <c r="TX79" s="36"/>
      <c r="TY79" s="36"/>
      <c r="TZ79" s="36"/>
      <c r="UA79" s="36"/>
      <c r="UB79" s="36"/>
      <c r="UC79" s="36"/>
      <c r="UD79" s="36"/>
      <c r="UE79" s="36"/>
      <c r="UF79" s="36"/>
      <c r="UG79" s="36"/>
      <c r="UH79" s="36"/>
      <c r="UI79" s="36"/>
      <c r="UJ79" s="36"/>
      <c r="UK79" s="36"/>
      <c r="UL79" s="36"/>
      <c r="UM79" s="36"/>
      <c r="UN79" s="36"/>
      <c r="UO79" s="36"/>
      <c r="UP79" s="36"/>
      <c r="UQ79" s="36"/>
      <c r="UR79" s="36"/>
      <c r="US79" s="36"/>
      <c r="UT79" s="36"/>
      <c r="UU79" s="36"/>
      <c r="UV79" s="36"/>
      <c r="UW79" s="36"/>
      <c r="UX79" s="36"/>
      <c r="UY79" s="36"/>
      <c r="UZ79" s="36"/>
      <c r="VA79" s="36"/>
      <c r="VB79" s="36"/>
      <c r="VC79" s="36"/>
      <c r="VD79" s="36"/>
      <c r="VE79" s="36"/>
      <c r="VF79" s="36"/>
      <c r="VG79" s="36"/>
      <c r="VH79" s="36"/>
      <c r="VI79" s="36"/>
      <c r="VJ79" s="36"/>
      <c r="VK79" s="36"/>
      <c r="VL79" s="36"/>
      <c r="VM79" s="36"/>
      <c r="VN79" s="36"/>
      <c r="VO79" s="36"/>
      <c r="VP79" s="36"/>
      <c r="VQ79" s="36"/>
      <c r="VR79" s="36"/>
      <c r="VS79" s="36"/>
      <c r="VT79" s="36"/>
      <c r="VU79" s="36"/>
      <c r="VV79" s="36"/>
      <c r="VW79" s="36"/>
      <c r="VX79" s="36"/>
      <c r="VY79" s="36"/>
      <c r="VZ79" s="36"/>
      <c r="WA79" s="36"/>
      <c r="WB79" s="36"/>
      <c r="WC79" s="36"/>
      <c r="WD79" s="36"/>
      <c r="WE79" s="36"/>
      <c r="WF79" s="36"/>
      <c r="WG79" s="36"/>
      <c r="WH79" s="36"/>
      <c r="WI79" s="36"/>
      <c r="WJ79" s="36"/>
      <c r="WK79" s="36"/>
      <c r="WL79" s="36"/>
      <c r="WM79" s="36"/>
      <c r="WN79" s="36"/>
      <c r="WO79" s="36"/>
      <c r="WP79" s="36"/>
      <c r="WQ79" s="36"/>
      <c r="WR79" s="36"/>
      <c r="WS79" s="36"/>
      <c r="WT79" s="36"/>
      <c r="WU79" s="36"/>
      <c r="WV79" s="36"/>
      <c r="WW79" s="36"/>
      <c r="WX79" s="36"/>
      <c r="WY79" s="36"/>
      <c r="WZ79" s="36"/>
      <c r="XA79" s="36"/>
      <c r="XB79" s="36"/>
      <c r="XC79" s="36"/>
      <c r="XD79" s="36"/>
      <c r="XE79" s="36"/>
      <c r="XF79" s="36"/>
      <c r="XG79" s="36"/>
      <c r="XH79" s="36"/>
      <c r="XI79" s="36"/>
      <c r="XJ79" s="36"/>
      <c r="XK79" s="36"/>
      <c r="XL79" s="36"/>
      <c r="XM79" s="36"/>
      <c r="XN79" s="36"/>
      <c r="XO79" s="36"/>
      <c r="XP79" s="36"/>
      <c r="XQ79" s="36"/>
      <c r="XR79" s="36"/>
      <c r="XS79" s="36"/>
      <c r="XT79" s="36"/>
      <c r="XU79" s="36"/>
      <c r="XV79" s="36"/>
      <c r="XW79" s="36"/>
      <c r="XX79" s="36"/>
      <c r="XY79" s="36"/>
      <c r="XZ79" s="36"/>
      <c r="YA79" s="36"/>
      <c r="YB79" s="36"/>
      <c r="YC79" s="36"/>
      <c r="YD79" s="36"/>
      <c r="YE79" s="36"/>
      <c r="YF79" s="36"/>
      <c r="YG79" s="36"/>
      <c r="YH79" s="36"/>
      <c r="YI79" s="36"/>
      <c r="YJ79" s="36"/>
      <c r="YK79" s="36"/>
      <c r="YL79" s="36"/>
      <c r="YM79" s="36"/>
      <c r="YN79" s="36"/>
      <c r="YO79" s="36"/>
      <c r="YP79" s="36"/>
      <c r="YQ79" s="36"/>
      <c r="YR79" s="36"/>
      <c r="YS79" s="36"/>
      <c r="YT79" s="36"/>
      <c r="YU79" s="36"/>
      <c r="YV79" s="36"/>
      <c r="YW79" s="36"/>
      <c r="YX79" s="36"/>
      <c r="YY79" s="36"/>
      <c r="YZ79" s="36"/>
      <c r="ZA79" s="36"/>
      <c r="ZB79" s="36"/>
      <c r="ZC79" s="36"/>
      <c r="ZD79" s="36"/>
      <c r="ZE79" s="36"/>
      <c r="ZF79" s="36"/>
      <c r="ZG79" s="36"/>
      <c r="ZH79" s="36"/>
      <c r="ZI79" s="36"/>
      <c r="ZJ79" s="36"/>
      <c r="ZK79" s="36"/>
      <c r="ZL79" s="36"/>
      <c r="ZM79" s="36"/>
      <c r="ZN79" s="36"/>
      <c r="ZO79" s="36"/>
      <c r="ZP79" s="36"/>
      <c r="ZQ79" s="36"/>
      <c r="ZR79" s="36"/>
      <c r="ZS79" s="36"/>
      <c r="ZT79" s="36"/>
      <c r="ZU79" s="36"/>
      <c r="ZV79" s="36"/>
      <c r="ZW79" s="36"/>
      <c r="ZX79" s="36"/>
      <c r="ZY79" s="36"/>
      <c r="ZZ79" s="36"/>
      <c r="AAA79" s="36"/>
      <c r="AAB79" s="36"/>
      <c r="AAC79" s="36"/>
      <c r="AAD79" s="36"/>
      <c r="AAE79" s="36"/>
      <c r="AAF79" s="36"/>
      <c r="AAG79" s="36"/>
      <c r="AAH79" s="36"/>
      <c r="AAI79" s="36"/>
      <c r="AAJ79" s="36"/>
      <c r="AAK79" s="36"/>
      <c r="AAL79" s="36"/>
      <c r="AAM79" s="36"/>
      <c r="AAN79" s="36"/>
      <c r="AAO79" s="36"/>
      <c r="AAP79" s="36"/>
      <c r="AAQ79" s="36"/>
      <c r="AAR79" s="36"/>
      <c r="AAS79" s="36"/>
      <c r="AAT79" s="36"/>
      <c r="AAU79" s="36"/>
      <c r="AAV79" s="36"/>
      <c r="AAW79" s="36"/>
      <c r="AAX79" s="36"/>
      <c r="AAY79" s="36"/>
      <c r="AAZ79" s="36"/>
      <c r="ABA79" s="36"/>
      <c r="ABB79" s="36"/>
      <c r="ABC79" s="36"/>
      <c r="ABD79" s="36"/>
      <c r="ABE79" s="36"/>
      <c r="ABF79" s="36"/>
      <c r="ABG79" s="36"/>
      <c r="ABH79" s="36"/>
      <c r="ABI79" s="36"/>
      <c r="ABJ79" s="36"/>
      <c r="ABK79" s="36"/>
      <c r="ABL79" s="36"/>
      <c r="ABM79" s="36"/>
      <c r="ABN79" s="36"/>
      <c r="ABO79" s="36"/>
      <c r="ABP79" s="36"/>
      <c r="ABQ79" s="36"/>
      <c r="ABR79" s="36"/>
      <c r="ABS79" s="36"/>
      <c r="ABT79" s="36"/>
      <c r="ABU79" s="36"/>
      <c r="ABV79" s="36"/>
      <c r="ABW79" s="36"/>
      <c r="ABX79" s="36"/>
      <c r="ABY79" s="36"/>
      <c r="ABZ79" s="36"/>
      <c r="ACA79" s="36"/>
      <c r="ACB79" s="36"/>
      <c r="ACC79" s="36"/>
      <c r="ACD79" s="36"/>
      <c r="ACE79" s="36"/>
      <c r="ACF79" s="36"/>
      <c r="ACG79" s="36"/>
      <c r="ACH79" s="36"/>
      <c r="ACI79" s="36"/>
      <c r="ACJ79" s="36"/>
      <c r="ACK79" s="36"/>
      <c r="ACL79" s="36"/>
      <c r="ACM79" s="36"/>
      <c r="ACN79" s="36"/>
      <c r="ACO79" s="36"/>
      <c r="ACP79" s="36"/>
      <c r="ACQ79" s="36"/>
      <c r="ACR79" s="36"/>
      <c r="ACS79" s="36"/>
      <c r="ACT79" s="36"/>
      <c r="ACU79" s="36"/>
      <c r="ACV79" s="36"/>
      <c r="ACW79" s="36"/>
      <c r="ACX79" s="36"/>
      <c r="ACY79" s="36"/>
      <c r="ACZ79" s="36"/>
      <c r="ADA79" s="36"/>
      <c r="ADB79" s="36"/>
      <c r="ADC79" s="36"/>
      <c r="ADD79" s="36"/>
      <c r="ADE79" s="36"/>
      <c r="ADF79" s="36"/>
      <c r="ADG79" s="36"/>
      <c r="ADH79" s="36"/>
      <c r="ADI79" s="36"/>
      <c r="ADJ79" s="36"/>
      <c r="ADK79" s="36"/>
      <c r="ADL79" s="36"/>
      <c r="ADM79" s="36"/>
      <c r="ADN79" s="36"/>
      <c r="ADO79" s="36"/>
      <c r="ADP79" s="36"/>
      <c r="ADQ79" s="36"/>
      <c r="ADR79" s="36"/>
      <c r="ADS79" s="36"/>
      <c r="ADT79" s="36"/>
      <c r="ADU79" s="36"/>
      <c r="ADV79" s="36"/>
      <c r="ADW79" s="36"/>
      <c r="ADX79" s="36"/>
      <c r="ADY79" s="36"/>
      <c r="ADZ79" s="36"/>
      <c r="AEA79" s="36"/>
      <c r="AEB79" s="36"/>
      <c r="AEC79" s="36"/>
      <c r="AED79" s="36"/>
      <c r="AEE79" s="36"/>
      <c r="AEF79" s="36"/>
      <c r="AEG79" s="36"/>
      <c r="AEH79" s="36"/>
      <c r="AEI79" s="36"/>
      <c r="AEJ79" s="36"/>
      <c r="AEK79" s="36"/>
      <c r="AEL79" s="36"/>
      <c r="AEM79" s="36"/>
      <c r="AEN79" s="36"/>
      <c r="AEO79" s="36"/>
      <c r="AEP79" s="36"/>
      <c r="AEQ79" s="36"/>
      <c r="AER79" s="36"/>
      <c r="AES79" s="36"/>
      <c r="AET79" s="36"/>
      <c r="AEU79" s="36"/>
      <c r="AEV79" s="36"/>
      <c r="AEW79" s="36"/>
      <c r="AEX79" s="36"/>
      <c r="AEY79" s="36"/>
      <c r="AEZ79" s="36"/>
      <c r="AFA79" s="36"/>
      <c r="AFB79" s="36"/>
      <c r="AFC79" s="36"/>
      <c r="AFD79" s="36"/>
      <c r="AFE79" s="36"/>
      <c r="AFF79" s="36"/>
      <c r="AFG79" s="36"/>
      <c r="AFH79" s="36"/>
      <c r="AFI79" s="36"/>
      <c r="AFJ79" s="36"/>
      <c r="AFK79" s="36"/>
      <c r="AFL79" s="36"/>
      <c r="AFM79" s="36"/>
      <c r="AFN79" s="36"/>
      <c r="AFO79" s="36"/>
      <c r="AFP79" s="36"/>
      <c r="AFQ79" s="36"/>
      <c r="AFR79" s="36"/>
      <c r="AFS79" s="36"/>
      <c r="AFT79" s="36"/>
      <c r="AFU79" s="36"/>
      <c r="AFV79" s="36"/>
      <c r="AFW79" s="36"/>
      <c r="AFX79" s="36"/>
      <c r="AFY79" s="36"/>
      <c r="AFZ79" s="36"/>
      <c r="AGA79" s="36"/>
      <c r="AGB79" s="36"/>
      <c r="AGC79" s="36"/>
      <c r="AGD79" s="36"/>
      <c r="AGE79" s="36"/>
      <c r="AGF79" s="36"/>
      <c r="AGG79" s="36"/>
      <c r="AGH79" s="36"/>
      <c r="AGI79" s="36"/>
      <c r="AGJ79" s="36"/>
      <c r="AGK79" s="36"/>
      <c r="AGL79" s="36"/>
      <c r="AGM79" s="36"/>
      <c r="AGN79" s="36"/>
      <c r="AGO79" s="36"/>
      <c r="AGP79" s="36"/>
      <c r="AGQ79" s="36"/>
      <c r="AGR79" s="36"/>
      <c r="AGS79" s="36"/>
      <c r="AGT79" s="36"/>
      <c r="AGU79" s="36"/>
      <c r="AGV79" s="36"/>
      <c r="AGW79" s="36"/>
      <c r="AGX79" s="36"/>
      <c r="AGY79" s="36"/>
      <c r="AGZ79" s="36"/>
      <c r="AHA79" s="36"/>
      <c r="AHB79" s="36"/>
      <c r="AHC79" s="36"/>
      <c r="AHD79" s="36"/>
      <c r="AHE79" s="36"/>
      <c r="AHF79" s="36"/>
      <c r="AHG79" s="36"/>
      <c r="AHH79" s="36"/>
      <c r="AHI79" s="36"/>
      <c r="AHJ79" s="36"/>
      <c r="AHK79" s="36"/>
      <c r="AHL79" s="36"/>
      <c r="AHM79" s="36"/>
      <c r="AHN79" s="36"/>
      <c r="AHO79" s="36"/>
      <c r="AHP79" s="36"/>
      <c r="AHQ79" s="36"/>
      <c r="AHR79" s="36"/>
      <c r="AHS79" s="36"/>
      <c r="AHT79" s="36"/>
      <c r="AHU79" s="36"/>
      <c r="AHV79" s="36"/>
      <c r="AHW79" s="36"/>
      <c r="AHX79" s="36"/>
      <c r="AHY79" s="36"/>
      <c r="AHZ79" s="36"/>
      <c r="AIA79" s="36"/>
      <c r="AIB79" s="36"/>
      <c r="AIC79" s="36"/>
      <c r="AID79" s="36"/>
      <c r="AIE79" s="36"/>
      <c r="AIF79" s="36"/>
      <c r="AIG79" s="36"/>
      <c r="AIH79" s="36"/>
      <c r="AII79" s="36"/>
      <c r="AIJ79" s="36"/>
      <c r="AIK79" s="36"/>
      <c r="AIL79" s="36"/>
      <c r="AIM79" s="36"/>
      <c r="AIN79" s="36"/>
      <c r="AIO79" s="36"/>
      <c r="AIP79" s="36"/>
      <c r="AIQ79" s="36"/>
      <c r="AIR79" s="36"/>
      <c r="AIS79" s="36"/>
      <c r="AIT79" s="36"/>
      <c r="AIU79" s="36"/>
      <c r="AIV79" s="36"/>
      <c r="AIW79" s="36"/>
      <c r="AIX79" s="36"/>
      <c r="AIY79" s="36"/>
      <c r="AIZ79" s="36"/>
      <c r="AJA79" s="36"/>
      <c r="AJB79" s="36"/>
      <c r="AJC79" s="36"/>
      <c r="AJD79" s="36"/>
      <c r="AJE79" s="36"/>
      <c r="AJF79" s="36"/>
      <c r="AJG79" s="36"/>
      <c r="AJH79" s="36"/>
      <c r="AJI79" s="36"/>
      <c r="AJJ79" s="36"/>
      <c r="AJK79" s="36"/>
      <c r="AJL79" s="36"/>
      <c r="AJM79" s="36"/>
      <c r="AJN79" s="36"/>
      <c r="AJO79" s="36"/>
      <c r="AJP79" s="36"/>
      <c r="AJQ79" s="36"/>
      <c r="AJR79" s="36"/>
      <c r="AJS79" s="36"/>
      <c r="AJT79" s="36"/>
      <c r="AJU79" s="36"/>
      <c r="AJV79" s="36"/>
      <c r="AJW79" s="36"/>
      <c r="AJX79" s="36"/>
      <c r="AJY79" s="36"/>
      <c r="AJZ79" s="36"/>
      <c r="AKA79" s="36"/>
      <c r="AKB79" s="36"/>
      <c r="AKC79" s="36"/>
      <c r="AKD79" s="36"/>
      <c r="AKE79" s="36"/>
      <c r="AKF79" s="36"/>
      <c r="AKG79" s="36"/>
      <c r="AKH79" s="36"/>
      <c r="AKI79" s="36"/>
      <c r="AKJ79" s="36"/>
      <c r="AKK79" s="36"/>
      <c r="AKL79" s="36"/>
      <c r="AKM79" s="36"/>
      <c r="AKN79" s="36"/>
      <c r="AKO79" s="36"/>
      <c r="AKP79" s="36"/>
      <c r="AKQ79" s="36"/>
      <c r="AKR79" s="36"/>
      <c r="AKS79" s="36"/>
      <c r="AKT79" s="36"/>
      <c r="AKU79" s="36"/>
      <c r="AKV79" s="36"/>
      <c r="AKW79" s="36"/>
      <c r="AKX79" s="36"/>
      <c r="AKY79" s="36"/>
      <c r="AKZ79" s="36"/>
      <c r="ALA79" s="36"/>
      <c r="ALB79" s="36"/>
      <c r="ALC79" s="36"/>
      <c r="ALD79" s="36"/>
      <c r="ALE79" s="36"/>
      <c r="ALF79" s="36"/>
      <c r="ALG79" s="36"/>
      <c r="ALH79" s="36"/>
      <c r="ALI79" s="36"/>
      <c r="ALJ79" s="36"/>
      <c r="ALK79" s="36"/>
      <c r="ALL79" s="36"/>
      <c r="ALM79" s="36"/>
      <c r="ALN79" s="36"/>
      <c r="ALO79" s="36"/>
      <c r="ALP79" s="36"/>
      <c r="ALQ79" s="36"/>
      <c r="ALR79" s="36"/>
      <c r="ALS79" s="36"/>
      <c r="ALT79" s="36"/>
      <c r="ALU79" s="36"/>
      <c r="ALV79" s="36"/>
      <c r="ALW79" s="36"/>
      <c r="ALX79" s="36"/>
      <c r="ALY79" s="36"/>
      <c r="ALZ79" s="36"/>
      <c r="AMA79" s="36"/>
      <c r="AMB79" s="36"/>
      <c r="AMC79" s="36"/>
      <c r="AMD79" s="36"/>
      <c r="AME79" s="36"/>
      <c r="AMF79" s="36"/>
      <c r="AMG79" s="36"/>
      <c r="AMH79" s="36"/>
      <c r="AMI79" s="36"/>
      <c r="AMJ79" s="36"/>
      <c r="AMK79" s="36"/>
    </row>
    <row r="80" spans="1:1025" s="37" customFormat="1" x14ac:dyDescent="0.2">
      <c r="A80" s="36"/>
      <c r="B80" s="36"/>
      <c r="C80" s="36"/>
      <c r="D80" s="36"/>
      <c r="E80" s="36"/>
      <c r="F80" s="36"/>
      <c r="G80" s="36"/>
      <c r="H80" s="36"/>
      <c r="I80" s="36"/>
      <c r="J80" s="36"/>
      <c r="K80" s="36"/>
      <c r="L80" s="36"/>
      <c r="M80" s="36"/>
      <c r="N80" s="36"/>
      <c r="O80" s="43"/>
      <c r="P80" s="36"/>
      <c r="Q80" s="43"/>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c r="IW80" s="36"/>
      <c r="IX80" s="36"/>
      <c r="IY80" s="36"/>
      <c r="IZ80" s="36"/>
      <c r="JA80" s="36"/>
      <c r="JB80" s="36"/>
      <c r="JC80" s="36"/>
      <c r="JD80" s="36"/>
      <c r="JE80" s="36"/>
      <c r="JF80" s="36"/>
      <c r="JG80" s="36"/>
      <c r="JH80" s="36"/>
      <c r="JI80" s="36"/>
      <c r="JJ80" s="36"/>
      <c r="JK80" s="36"/>
      <c r="JL80" s="36"/>
      <c r="JM80" s="36"/>
      <c r="JN80" s="36"/>
      <c r="JO80" s="36"/>
      <c r="JP80" s="36"/>
      <c r="JQ80" s="36"/>
      <c r="JR80" s="36"/>
      <c r="JS80" s="36"/>
      <c r="JT80" s="36"/>
      <c r="JU80" s="36"/>
      <c r="JV80" s="36"/>
      <c r="JW80" s="36"/>
      <c r="JX80" s="36"/>
      <c r="JY80" s="36"/>
      <c r="JZ80" s="36"/>
      <c r="KA80" s="36"/>
      <c r="KB80" s="36"/>
      <c r="KC80" s="36"/>
      <c r="KD80" s="36"/>
      <c r="KE80" s="36"/>
      <c r="KF80" s="36"/>
      <c r="KG80" s="36"/>
      <c r="KH80" s="36"/>
      <c r="KI80" s="36"/>
      <c r="KJ80" s="36"/>
      <c r="KK80" s="36"/>
      <c r="KL80" s="36"/>
      <c r="KM80" s="36"/>
      <c r="KN80" s="36"/>
      <c r="KO80" s="36"/>
      <c r="KP80" s="36"/>
      <c r="KQ80" s="36"/>
      <c r="KR80" s="36"/>
      <c r="KS80" s="36"/>
      <c r="KT80" s="36"/>
      <c r="KU80" s="36"/>
      <c r="KV80" s="36"/>
      <c r="KW80" s="36"/>
      <c r="KX80" s="36"/>
      <c r="KY80" s="36"/>
      <c r="KZ80" s="36"/>
      <c r="LA80" s="36"/>
      <c r="LB80" s="36"/>
      <c r="LC80" s="36"/>
      <c r="LD80" s="36"/>
      <c r="LE80" s="36"/>
      <c r="LF80" s="36"/>
      <c r="LG80" s="36"/>
      <c r="LH80" s="36"/>
      <c r="LI80" s="36"/>
      <c r="LJ80" s="36"/>
      <c r="LK80" s="36"/>
      <c r="LL80" s="36"/>
      <c r="LM80" s="36"/>
      <c r="LN80" s="36"/>
      <c r="LO80" s="36"/>
      <c r="LP80" s="36"/>
      <c r="LQ80" s="36"/>
      <c r="LR80" s="36"/>
      <c r="LS80" s="36"/>
      <c r="LT80" s="36"/>
      <c r="LU80" s="36"/>
      <c r="LV80" s="36"/>
      <c r="LW80" s="36"/>
      <c r="LX80" s="36"/>
      <c r="LY80" s="36"/>
      <c r="LZ80" s="36"/>
      <c r="MA80" s="36"/>
      <c r="MB80" s="36"/>
      <c r="MC80" s="36"/>
      <c r="MD80" s="36"/>
      <c r="ME80" s="36"/>
      <c r="MF80" s="36"/>
      <c r="MG80" s="36"/>
      <c r="MH80" s="36"/>
      <c r="MI80" s="36"/>
      <c r="MJ80" s="36"/>
      <c r="MK80" s="36"/>
      <c r="ML80" s="36"/>
      <c r="MM80" s="36"/>
      <c r="MN80" s="36"/>
      <c r="MO80" s="36"/>
      <c r="MP80" s="36"/>
      <c r="MQ80" s="36"/>
      <c r="MR80" s="36"/>
      <c r="MS80" s="36"/>
      <c r="MT80" s="36"/>
      <c r="MU80" s="36"/>
      <c r="MV80" s="36"/>
      <c r="MW80" s="36"/>
      <c r="MX80" s="36"/>
      <c r="MY80" s="36"/>
      <c r="MZ80" s="36"/>
      <c r="NA80" s="36"/>
      <c r="NB80" s="36"/>
      <c r="NC80" s="36"/>
      <c r="ND80" s="36"/>
      <c r="NE80" s="36"/>
      <c r="NF80" s="36"/>
      <c r="NG80" s="36"/>
      <c r="NH80" s="36"/>
      <c r="NI80" s="36"/>
      <c r="NJ80" s="36"/>
      <c r="NK80" s="36"/>
      <c r="NL80" s="36"/>
      <c r="NM80" s="36"/>
      <c r="NN80" s="36"/>
      <c r="NO80" s="36"/>
      <c r="NP80" s="36"/>
      <c r="NQ80" s="36"/>
      <c r="NR80" s="36"/>
      <c r="NS80" s="36"/>
      <c r="NT80" s="36"/>
      <c r="NU80" s="36"/>
      <c r="NV80" s="36"/>
      <c r="NW80" s="36"/>
      <c r="NX80" s="36"/>
      <c r="NY80" s="36"/>
      <c r="NZ80" s="36"/>
      <c r="OA80" s="36"/>
      <c r="OB80" s="36"/>
      <c r="OC80" s="36"/>
      <c r="OD80" s="36"/>
      <c r="OE80" s="36"/>
      <c r="OF80" s="36"/>
      <c r="OG80" s="36"/>
      <c r="OH80" s="36"/>
      <c r="OI80" s="36"/>
      <c r="OJ80" s="36"/>
      <c r="OK80" s="36"/>
      <c r="OL80" s="36"/>
      <c r="OM80" s="36"/>
      <c r="ON80" s="36"/>
      <c r="OO80" s="36"/>
      <c r="OP80" s="36"/>
      <c r="OQ80" s="36"/>
      <c r="OR80" s="36"/>
      <c r="OS80" s="36"/>
      <c r="OT80" s="36"/>
      <c r="OU80" s="36"/>
      <c r="OV80" s="36"/>
      <c r="OW80" s="36"/>
      <c r="OX80" s="36"/>
      <c r="OY80" s="36"/>
      <c r="OZ80" s="36"/>
      <c r="PA80" s="36"/>
      <c r="PB80" s="36"/>
      <c r="PC80" s="36"/>
      <c r="PD80" s="36"/>
      <c r="PE80" s="36"/>
      <c r="PF80" s="36"/>
      <c r="PG80" s="36"/>
      <c r="PH80" s="36"/>
      <c r="PI80" s="36"/>
      <c r="PJ80" s="36"/>
      <c r="PK80" s="36"/>
      <c r="PL80" s="36"/>
      <c r="PM80" s="36"/>
      <c r="PN80" s="36"/>
      <c r="PO80" s="36"/>
      <c r="PP80" s="36"/>
      <c r="PQ80" s="36"/>
      <c r="PR80" s="36"/>
      <c r="PS80" s="36"/>
      <c r="PT80" s="36"/>
      <c r="PU80" s="36"/>
      <c r="PV80" s="36"/>
      <c r="PW80" s="36"/>
      <c r="PX80" s="36"/>
      <c r="PY80" s="36"/>
      <c r="PZ80" s="36"/>
      <c r="QA80" s="36"/>
      <c r="QB80" s="36"/>
      <c r="QC80" s="36"/>
      <c r="QD80" s="36"/>
      <c r="QE80" s="36"/>
      <c r="QF80" s="36"/>
      <c r="QG80" s="36"/>
      <c r="QH80" s="36"/>
      <c r="QI80" s="36"/>
      <c r="QJ80" s="36"/>
      <c r="QK80" s="36"/>
      <c r="QL80" s="36"/>
      <c r="QM80" s="36"/>
      <c r="QN80" s="36"/>
      <c r="QO80" s="36"/>
      <c r="QP80" s="36"/>
      <c r="QQ80" s="36"/>
      <c r="QR80" s="36"/>
      <c r="QS80" s="36"/>
      <c r="QT80" s="36"/>
      <c r="QU80" s="36"/>
      <c r="QV80" s="36"/>
      <c r="QW80" s="36"/>
      <c r="QX80" s="36"/>
      <c r="QY80" s="36"/>
      <c r="QZ80" s="36"/>
      <c r="RA80" s="36"/>
      <c r="RB80" s="36"/>
      <c r="RC80" s="36"/>
      <c r="RD80" s="36"/>
      <c r="RE80" s="36"/>
      <c r="RF80" s="36"/>
      <c r="RG80" s="36"/>
      <c r="RH80" s="36"/>
      <c r="RI80" s="36"/>
      <c r="RJ80" s="36"/>
      <c r="RK80" s="36"/>
      <c r="RL80" s="36"/>
      <c r="RM80" s="36"/>
      <c r="RN80" s="36"/>
      <c r="RO80" s="36"/>
      <c r="RP80" s="36"/>
      <c r="RQ80" s="36"/>
      <c r="RR80" s="36"/>
      <c r="RS80" s="36"/>
      <c r="RT80" s="36"/>
      <c r="RU80" s="36"/>
      <c r="RV80" s="36"/>
      <c r="RW80" s="36"/>
      <c r="RX80" s="36"/>
      <c r="RY80" s="36"/>
      <c r="RZ80" s="36"/>
      <c r="SA80" s="36"/>
      <c r="SB80" s="36"/>
      <c r="SC80" s="36"/>
      <c r="SD80" s="36"/>
      <c r="SE80" s="36"/>
      <c r="SF80" s="36"/>
      <c r="SG80" s="36"/>
      <c r="SH80" s="36"/>
      <c r="SI80" s="36"/>
      <c r="SJ80" s="36"/>
      <c r="SK80" s="36"/>
      <c r="SL80" s="36"/>
      <c r="SM80" s="36"/>
      <c r="SN80" s="36"/>
      <c r="SO80" s="36"/>
      <c r="SP80" s="36"/>
      <c r="SQ80" s="36"/>
      <c r="SR80" s="36"/>
      <c r="SS80" s="36"/>
      <c r="ST80" s="36"/>
      <c r="SU80" s="36"/>
      <c r="SV80" s="36"/>
      <c r="SW80" s="36"/>
      <c r="SX80" s="36"/>
      <c r="SY80" s="36"/>
      <c r="SZ80" s="36"/>
      <c r="TA80" s="36"/>
      <c r="TB80" s="36"/>
      <c r="TC80" s="36"/>
      <c r="TD80" s="36"/>
      <c r="TE80" s="36"/>
      <c r="TF80" s="36"/>
      <c r="TG80" s="36"/>
      <c r="TH80" s="36"/>
      <c r="TI80" s="36"/>
      <c r="TJ80" s="36"/>
      <c r="TK80" s="36"/>
      <c r="TL80" s="36"/>
      <c r="TM80" s="36"/>
      <c r="TN80" s="36"/>
      <c r="TO80" s="36"/>
      <c r="TP80" s="36"/>
      <c r="TQ80" s="36"/>
      <c r="TR80" s="36"/>
      <c r="TS80" s="36"/>
      <c r="TT80" s="36"/>
      <c r="TU80" s="36"/>
      <c r="TV80" s="36"/>
      <c r="TW80" s="36"/>
      <c r="TX80" s="36"/>
      <c r="TY80" s="36"/>
      <c r="TZ80" s="36"/>
      <c r="UA80" s="36"/>
      <c r="UB80" s="36"/>
      <c r="UC80" s="36"/>
      <c r="UD80" s="36"/>
      <c r="UE80" s="36"/>
      <c r="UF80" s="36"/>
      <c r="UG80" s="36"/>
      <c r="UH80" s="36"/>
      <c r="UI80" s="36"/>
      <c r="UJ80" s="36"/>
      <c r="UK80" s="36"/>
      <c r="UL80" s="36"/>
      <c r="UM80" s="36"/>
      <c r="UN80" s="36"/>
      <c r="UO80" s="36"/>
      <c r="UP80" s="36"/>
      <c r="UQ80" s="36"/>
      <c r="UR80" s="36"/>
      <c r="US80" s="36"/>
      <c r="UT80" s="36"/>
      <c r="UU80" s="36"/>
      <c r="UV80" s="36"/>
      <c r="UW80" s="36"/>
      <c r="UX80" s="36"/>
      <c r="UY80" s="36"/>
      <c r="UZ80" s="36"/>
      <c r="VA80" s="36"/>
      <c r="VB80" s="36"/>
      <c r="VC80" s="36"/>
      <c r="VD80" s="36"/>
      <c r="VE80" s="36"/>
      <c r="VF80" s="36"/>
      <c r="VG80" s="36"/>
      <c r="VH80" s="36"/>
      <c r="VI80" s="36"/>
      <c r="VJ80" s="36"/>
      <c r="VK80" s="36"/>
      <c r="VL80" s="36"/>
      <c r="VM80" s="36"/>
      <c r="VN80" s="36"/>
      <c r="VO80" s="36"/>
      <c r="VP80" s="36"/>
      <c r="VQ80" s="36"/>
      <c r="VR80" s="36"/>
      <c r="VS80" s="36"/>
      <c r="VT80" s="36"/>
      <c r="VU80" s="36"/>
      <c r="VV80" s="36"/>
      <c r="VW80" s="36"/>
      <c r="VX80" s="36"/>
      <c r="VY80" s="36"/>
      <c r="VZ80" s="36"/>
      <c r="WA80" s="36"/>
      <c r="WB80" s="36"/>
      <c r="WC80" s="36"/>
      <c r="WD80" s="36"/>
      <c r="WE80" s="36"/>
      <c r="WF80" s="36"/>
      <c r="WG80" s="36"/>
      <c r="WH80" s="36"/>
      <c r="WI80" s="36"/>
      <c r="WJ80" s="36"/>
      <c r="WK80" s="36"/>
      <c r="WL80" s="36"/>
      <c r="WM80" s="36"/>
      <c r="WN80" s="36"/>
      <c r="WO80" s="36"/>
      <c r="WP80" s="36"/>
      <c r="WQ80" s="36"/>
      <c r="WR80" s="36"/>
      <c r="WS80" s="36"/>
      <c r="WT80" s="36"/>
      <c r="WU80" s="36"/>
      <c r="WV80" s="36"/>
      <c r="WW80" s="36"/>
      <c r="WX80" s="36"/>
      <c r="WY80" s="36"/>
      <c r="WZ80" s="36"/>
      <c r="XA80" s="36"/>
      <c r="XB80" s="36"/>
      <c r="XC80" s="36"/>
      <c r="XD80" s="36"/>
      <c r="XE80" s="36"/>
      <c r="XF80" s="36"/>
      <c r="XG80" s="36"/>
      <c r="XH80" s="36"/>
      <c r="XI80" s="36"/>
      <c r="XJ80" s="36"/>
      <c r="XK80" s="36"/>
      <c r="XL80" s="36"/>
      <c r="XM80" s="36"/>
      <c r="XN80" s="36"/>
      <c r="XO80" s="36"/>
      <c r="XP80" s="36"/>
      <c r="XQ80" s="36"/>
      <c r="XR80" s="36"/>
      <c r="XS80" s="36"/>
      <c r="XT80" s="36"/>
      <c r="XU80" s="36"/>
      <c r="XV80" s="36"/>
      <c r="XW80" s="36"/>
      <c r="XX80" s="36"/>
      <c r="XY80" s="36"/>
      <c r="XZ80" s="36"/>
      <c r="YA80" s="36"/>
      <c r="YB80" s="36"/>
      <c r="YC80" s="36"/>
      <c r="YD80" s="36"/>
      <c r="YE80" s="36"/>
      <c r="YF80" s="36"/>
      <c r="YG80" s="36"/>
      <c r="YH80" s="36"/>
      <c r="YI80" s="36"/>
      <c r="YJ80" s="36"/>
      <c r="YK80" s="36"/>
      <c r="YL80" s="36"/>
      <c r="YM80" s="36"/>
      <c r="YN80" s="36"/>
      <c r="YO80" s="36"/>
      <c r="YP80" s="36"/>
      <c r="YQ80" s="36"/>
      <c r="YR80" s="36"/>
      <c r="YS80" s="36"/>
      <c r="YT80" s="36"/>
      <c r="YU80" s="36"/>
      <c r="YV80" s="36"/>
      <c r="YW80" s="36"/>
      <c r="YX80" s="36"/>
      <c r="YY80" s="36"/>
      <c r="YZ80" s="36"/>
      <c r="ZA80" s="36"/>
      <c r="ZB80" s="36"/>
      <c r="ZC80" s="36"/>
      <c r="ZD80" s="36"/>
      <c r="ZE80" s="36"/>
      <c r="ZF80" s="36"/>
      <c r="ZG80" s="36"/>
      <c r="ZH80" s="36"/>
      <c r="ZI80" s="36"/>
      <c r="ZJ80" s="36"/>
      <c r="ZK80" s="36"/>
      <c r="ZL80" s="36"/>
      <c r="ZM80" s="36"/>
      <c r="ZN80" s="36"/>
      <c r="ZO80" s="36"/>
      <c r="ZP80" s="36"/>
      <c r="ZQ80" s="36"/>
      <c r="ZR80" s="36"/>
      <c r="ZS80" s="36"/>
      <c r="ZT80" s="36"/>
      <c r="ZU80" s="36"/>
      <c r="ZV80" s="36"/>
      <c r="ZW80" s="36"/>
      <c r="ZX80" s="36"/>
      <c r="ZY80" s="36"/>
      <c r="ZZ80" s="36"/>
      <c r="AAA80" s="36"/>
      <c r="AAB80" s="36"/>
      <c r="AAC80" s="36"/>
      <c r="AAD80" s="36"/>
      <c r="AAE80" s="36"/>
      <c r="AAF80" s="36"/>
      <c r="AAG80" s="36"/>
      <c r="AAH80" s="36"/>
      <c r="AAI80" s="36"/>
      <c r="AAJ80" s="36"/>
      <c r="AAK80" s="36"/>
      <c r="AAL80" s="36"/>
      <c r="AAM80" s="36"/>
      <c r="AAN80" s="36"/>
      <c r="AAO80" s="36"/>
      <c r="AAP80" s="36"/>
      <c r="AAQ80" s="36"/>
      <c r="AAR80" s="36"/>
      <c r="AAS80" s="36"/>
      <c r="AAT80" s="36"/>
      <c r="AAU80" s="36"/>
      <c r="AAV80" s="36"/>
      <c r="AAW80" s="36"/>
      <c r="AAX80" s="36"/>
      <c r="AAY80" s="36"/>
      <c r="AAZ80" s="36"/>
      <c r="ABA80" s="36"/>
      <c r="ABB80" s="36"/>
      <c r="ABC80" s="36"/>
      <c r="ABD80" s="36"/>
      <c r="ABE80" s="36"/>
      <c r="ABF80" s="36"/>
      <c r="ABG80" s="36"/>
      <c r="ABH80" s="36"/>
      <c r="ABI80" s="36"/>
      <c r="ABJ80" s="36"/>
      <c r="ABK80" s="36"/>
      <c r="ABL80" s="36"/>
      <c r="ABM80" s="36"/>
      <c r="ABN80" s="36"/>
      <c r="ABO80" s="36"/>
      <c r="ABP80" s="36"/>
      <c r="ABQ80" s="36"/>
      <c r="ABR80" s="36"/>
      <c r="ABS80" s="36"/>
      <c r="ABT80" s="36"/>
      <c r="ABU80" s="36"/>
      <c r="ABV80" s="36"/>
      <c r="ABW80" s="36"/>
      <c r="ABX80" s="36"/>
      <c r="ABY80" s="36"/>
      <c r="ABZ80" s="36"/>
      <c r="ACA80" s="36"/>
      <c r="ACB80" s="36"/>
      <c r="ACC80" s="36"/>
      <c r="ACD80" s="36"/>
      <c r="ACE80" s="36"/>
      <c r="ACF80" s="36"/>
      <c r="ACG80" s="36"/>
      <c r="ACH80" s="36"/>
      <c r="ACI80" s="36"/>
      <c r="ACJ80" s="36"/>
      <c r="ACK80" s="36"/>
      <c r="ACL80" s="36"/>
      <c r="ACM80" s="36"/>
      <c r="ACN80" s="36"/>
      <c r="ACO80" s="36"/>
      <c r="ACP80" s="36"/>
      <c r="ACQ80" s="36"/>
      <c r="ACR80" s="36"/>
      <c r="ACS80" s="36"/>
      <c r="ACT80" s="36"/>
      <c r="ACU80" s="36"/>
      <c r="ACV80" s="36"/>
      <c r="ACW80" s="36"/>
      <c r="ACX80" s="36"/>
      <c r="ACY80" s="36"/>
      <c r="ACZ80" s="36"/>
      <c r="ADA80" s="36"/>
      <c r="ADB80" s="36"/>
      <c r="ADC80" s="36"/>
      <c r="ADD80" s="36"/>
      <c r="ADE80" s="36"/>
      <c r="ADF80" s="36"/>
      <c r="ADG80" s="36"/>
      <c r="ADH80" s="36"/>
      <c r="ADI80" s="36"/>
      <c r="ADJ80" s="36"/>
      <c r="ADK80" s="36"/>
      <c r="ADL80" s="36"/>
      <c r="ADM80" s="36"/>
      <c r="ADN80" s="36"/>
      <c r="ADO80" s="36"/>
      <c r="ADP80" s="36"/>
      <c r="ADQ80" s="36"/>
      <c r="ADR80" s="36"/>
      <c r="ADS80" s="36"/>
      <c r="ADT80" s="36"/>
      <c r="ADU80" s="36"/>
      <c r="ADV80" s="36"/>
      <c r="ADW80" s="36"/>
      <c r="ADX80" s="36"/>
      <c r="ADY80" s="36"/>
      <c r="ADZ80" s="36"/>
      <c r="AEA80" s="36"/>
      <c r="AEB80" s="36"/>
      <c r="AEC80" s="36"/>
      <c r="AED80" s="36"/>
      <c r="AEE80" s="36"/>
      <c r="AEF80" s="36"/>
      <c r="AEG80" s="36"/>
      <c r="AEH80" s="36"/>
      <c r="AEI80" s="36"/>
      <c r="AEJ80" s="36"/>
      <c r="AEK80" s="36"/>
      <c r="AEL80" s="36"/>
      <c r="AEM80" s="36"/>
      <c r="AEN80" s="36"/>
      <c r="AEO80" s="36"/>
      <c r="AEP80" s="36"/>
      <c r="AEQ80" s="36"/>
      <c r="AER80" s="36"/>
      <c r="AES80" s="36"/>
      <c r="AET80" s="36"/>
      <c r="AEU80" s="36"/>
      <c r="AEV80" s="36"/>
      <c r="AEW80" s="36"/>
      <c r="AEX80" s="36"/>
      <c r="AEY80" s="36"/>
      <c r="AEZ80" s="36"/>
      <c r="AFA80" s="36"/>
      <c r="AFB80" s="36"/>
      <c r="AFC80" s="36"/>
      <c r="AFD80" s="36"/>
      <c r="AFE80" s="36"/>
      <c r="AFF80" s="36"/>
      <c r="AFG80" s="36"/>
      <c r="AFH80" s="36"/>
      <c r="AFI80" s="36"/>
      <c r="AFJ80" s="36"/>
      <c r="AFK80" s="36"/>
      <c r="AFL80" s="36"/>
      <c r="AFM80" s="36"/>
      <c r="AFN80" s="36"/>
      <c r="AFO80" s="36"/>
      <c r="AFP80" s="36"/>
      <c r="AFQ80" s="36"/>
      <c r="AFR80" s="36"/>
      <c r="AFS80" s="36"/>
      <c r="AFT80" s="36"/>
      <c r="AFU80" s="36"/>
      <c r="AFV80" s="36"/>
      <c r="AFW80" s="36"/>
      <c r="AFX80" s="36"/>
      <c r="AFY80" s="36"/>
      <c r="AFZ80" s="36"/>
      <c r="AGA80" s="36"/>
      <c r="AGB80" s="36"/>
      <c r="AGC80" s="36"/>
      <c r="AGD80" s="36"/>
      <c r="AGE80" s="36"/>
      <c r="AGF80" s="36"/>
      <c r="AGG80" s="36"/>
      <c r="AGH80" s="36"/>
      <c r="AGI80" s="36"/>
      <c r="AGJ80" s="36"/>
      <c r="AGK80" s="36"/>
      <c r="AGL80" s="36"/>
      <c r="AGM80" s="36"/>
      <c r="AGN80" s="36"/>
      <c r="AGO80" s="36"/>
      <c r="AGP80" s="36"/>
      <c r="AGQ80" s="36"/>
      <c r="AGR80" s="36"/>
      <c r="AGS80" s="36"/>
      <c r="AGT80" s="36"/>
      <c r="AGU80" s="36"/>
      <c r="AGV80" s="36"/>
      <c r="AGW80" s="36"/>
      <c r="AGX80" s="36"/>
      <c r="AGY80" s="36"/>
      <c r="AGZ80" s="36"/>
      <c r="AHA80" s="36"/>
      <c r="AHB80" s="36"/>
      <c r="AHC80" s="36"/>
      <c r="AHD80" s="36"/>
      <c r="AHE80" s="36"/>
      <c r="AHF80" s="36"/>
      <c r="AHG80" s="36"/>
      <c r="AHH80" s="36"/>
      <c r="AHI80" s="36"/>
      <c r="AHJ80" s="36"/>
      <c r="AHK80" s="36"/>
      <c r="AHL80" s="36"/>
      <c r="AHM80" s="36"/>
      <c r="AHN80" s="36"/>
      <c r="AHO80" s="36"/>
      <c r="AHP80" s="36"/>
      <c r="AHQ80" s="36"/>
      <c r="AHR80" s="36"/>
      <c r="AHS80" s="36"/>
      <c r="AHT80" s="36"/>
      <c r="AHU80" s="36"/>
      <c r="AHV80" s="36"/>
      <c r="AHW80" s="36"/>
      <c r="AHX80" s="36"/>
      <c r="AHY80" s="36"/>
      <c r="AHZ80" s="36"/>
      <c r="AIA80" s="36"/>
      <c r="AIB80" s="36"/>
      <c r="AIC80" s="36"/>
      <c r="AID80" s="36"/>
      <c r="AIE80" s="36"/>
      <c r="AIF80" s="36"/>
      <c r="AIG80" s="36"/>
      <c r="AIH80" s="36"/>
      <c r="AII80" s="36"/>
      <c r="AIJ80" s="36"/>
      <c r="AIK80" s="36"/>
      <c r="AIL80" s="36"/>
      <c r="AIM80" s="36"/>
      <c r="AIN80" s="36"/>
      <c r="AIO80" s="36"/>
      <c r="AIP80" s="36"/>
      <c r="AIQ80" s="36"/>
      <c r="AIR80" s="36"/>
      <c r="AIS80" s="36"/>
      <c r="AIT80" s="36"/>
      <c r="AIU80" s="36"/>
      <c r="AIV80" s="36"/>
      <c r="AIW80" s="36"/>
      <c r="AIX80" s="36"/>
      <c r="AIY80" s="36"/>
      <c r="AIZ80" s="36"/>
      <c r="AJA80" s="36"/>
      <c r="AJB80" s="36"/>
      <c r="AJC80" s="36"/>
      <c r="AJD80" s="36"/>
      <c r="AJE80" s="36"/>
      <c r="AJF80" s="36"/>
      <c r="AJG80" s="36"/>
      <c r="AJH80" s="36"/>
      <c r="AJI80" s="36"/>
      <c r="AJJ80" s="36"/>
      <c r="AJK80" s="36"/>
      <c r="AJL80" s="36"/>
      <c r="AJM80" s="36"/>
      <c r="AJN80" s="36"/>
      <c r="AJO80" s="36"/>
      <c r="AJP80" s="36"/>
      <c r="AJQ80" s="36"/>
      <c r="AJR80" s="36"/>
      <c r="AJS80" s="36"/>
      <c r="AJT80" s="36"/>
      <c r="AJU80" s="36"/>
      <c r="AJV80" s="36"/>
      <c r="AJW80" s="36"/>
      <c r="AJX80" s="36"/>
      <c r="AJY80" s="36"/>
      <c r="AJZ80" s="36"/>
      <c r="AKA80" s="36"/>
      <c r="AKB80" s="36"/>
      <c r="AKC80" s="36"/>
      <c r="AKD80" s="36"/>
      <c r="AKE80" s="36"/>
      <c r="AKF80" s="36"/>
      <c r="AKG80" s="36"/>
      <c r="AKH80" s="36"/>
      <c r="AKI80" s="36"/>
      <c r="AKJ80" s="36"/>
      <c r="AKK80" s="36"/>
      <c r="AKL80" s="36"/>
      <c r="AKM80" s="36"/>
      <c r="AKN80" s="36"/>
      <c r="AKO80" s="36"/>
      <c r="AKP80" s="36"/>
      <c r="AKQ80" s="36"/>
      <c r="AKR80" s="36"/>
      <c r="AKS80" s="36"/>
      <c r="AKT80" s="36"/>
      <c r="AKU80" s="36"/>
      <c r="AKV80" s="36"/>
      <c r="AKW80" s="36"/>
      <c r="AKX80" s="36"/>
      <c r="AKY80" s="36"/>
      <c r="AKZ80" s="36"/>
      <c r="ALA80" s="36"/>
      <c r="ALB80" s="36"/>
      <c r="ALC80" s="36"/>
      <c r="ALD80" s="36"/>
      <c r="ALE80" s="36"/>
      <c r="ALF80" s="36"/>
      <c r="ALG80" s="36"/>
      <c r="ALH80" s="36"/>
      <c r="ALI80" s="36"/>
      <c r="ALJ80" s="36"/>
      <c r="ALK80" s="36"/>
      <c r="ALL80" s="36"/>
      <c r="ALM80" s="36"/>
      <c r="ALN80" s="36"/>
      <c r="ALO80" s="36"/>
      <c r="ALP80" s="36"/>
      <c r="ALQ80" s="36"/>
      <c r="ALR80" s="36"/>
      <c r="ALS80" s="36"/>
      <c r="ALT80" s="36"/>
      <c r="ALU80" s="36"/>
      <c r="ALV80" s="36"/>
      <c r="ALW80" s="36"/>
      <c r="ALX80" s="36"/>
      <c r="ALY80" s="36"/>
      <c r="ALZ80" s="36"/>
      <c r="AMA80" s="36"/>
      <c r="AMB80" s="36"/>
      <c r="AMC80" s="36"/>
      <c r="AMD80" s="36"/>
      <c r="AME80" s="36"/>
      <c r="AMF80" s="36"/>
      <c r="AMG80" s="36"/>
      <c r="AMH80" s="36"/>
      <c r="AMI80" s="36"/>
      <c r="AMJ80" s="36"/>
      <c r="AMK80" s="36"/>
    </row>
    <row r="81" spans="1:1025" s="37" customFormat="1" x14ac:dyDescent="0.2">
      <c r="A81" s="36"/>
      <c r="B81" s="36"/>
      <c r="C81" s="36"/>
      <c r="D81" s="36"/>
      <c r="E81" s="36"/>
      <c r="F81" s="36"/>
      <c r="G81" s="36"/>
      <c r="H81" s="36"/>
      <c r="I81" s="36"/>
      <c r="J81" s="36"/>
      <c r="K81" s="36"/>
      <c r="L81" s="36"/>
      <c r="M81" s="36"/>
      <c r="N81" s="36"/>
      <c r="O81" s="43"/>
      <c r="P81" s="36"/>
      <c r="Q81" s="43"/>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c r="AMJ81" s="36"/>
      <c r="AMK81" s="36"/>
    </row>
    <row r="82" spans="1:1025" s="37" customFormat="1" x14ac:dyDescent="0.2">
      <c r="A82" s="36"/>
      <c r="B82" s="36"/>
      <c r="C82" s="36"/>
      <c r="D82" s="36"/>
      <c r="E82" s="36"/>
      <c r="F82" s="36"/>
      <c r="G82" s="36"/>
      <c r="H82" s="36"/>
      <c r="I82" s="36"/>
      <c r="J82" s="36"/>
      <c r="K82" s="36"/>
      <c r="L82" s="36"/>
      <c r="M82" s="36"/>
      <c r="N82" s="36"/>
      <c r="O82" s="43"/>
      <c r="P82" s="36"/>
      <c r="Q82" s="43"/>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c r="AMJ82" s="36"/>
      <c r="AMK82" s="36"/>
    </row>
    <row r="83" spans="1:1025" s="37" customFormat="1" x14ac:dyDescent="0.2">
      <c r="A83" s="36"/>
      <c r="B83" s="36"/>
      <c r="C83" s="36"/>
      <c r="D83" s="36"/>
      <c r="E83" s="36"/>
      <c r="F83" s="36"/>
      <c r="G83" s="36"/>
      <c r="H83" s="36"/>
      <c r="I83" s="36"/>
      <c r="J83" s="36"/>
      <c r="K83" s="36"/>
      <c r="L83" s="36"/>
      <c r="M83" s="36"/>
      <c r="N83" s="36"/>
      <c r="O83" s="43"/>
      <c r="P83" s="36"/>
      <c r="Q83" s="43"/>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c r="AMJ83" s="36"/>
      <c r="AMK83" s="36"/>
    </row>
    <row r="84" spans="1:1025" s="37" customFormat="1" x14ac:dyDescent="0.2">
      <c r="A84" s="36"/>
      <c r="B84" s="36"/>
      <c r="C84" s="36"/>
      <c r="D84" s="36"/>
      <c r="E84" s="36"/>
      <c r="F84" s="36"/>
      <c r="G84" s="36"/>
      <c r="H84" s="36"/>
      <c r="I84" s="36"/>
      <c r="J84" s="36"/>
      <c r="K84" s="36"/>
      <c r="L84" s="36"/>
      <c r="M84" s="36"/>
      <c r="N84" s="36"/>
      <c r="O84" s="43"/>
      <c r="P84" s="36"/>
      <c r="Q84" s="43"/>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c r="AMJ84" s="36"/>
      <c r="AMK84" s="36"/>
    </row>
    <row r="85" spans="1:1025" s="37" customFormat="1" x14ac:dyDescent="0.2">
      <c r="A85" s="36"/>
      <c r="B85" s="36"/>
      <c r="C85" s="36"/>
      <c r="D85" s="36"/>
      <c r="E85" s="36"/>
      <c r="F85" s="36"/>
      <c r="G85" s="36"/>
      <c r="H85" s="36"/>
      <c r="I85" s="36"/>
      <c r="J85" s="36"/>
      <c r="K85" s="36"/>
      <c r="L85" s="36"/>
      <c r="M85" s="36"/>
      <c r="N85" s="36"/>
      <c r="O85" s="43"/>
      <c r="P85" s="36"/>
      <c r="Q85" s="43"/>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c r="AMJ85" s="36"/>
      <c r="AMK85" s="36"/>
    </row>
    <row r="86" spans="1:1025" s="37" customFormat="1" x14ac:dyDescent="0.2">
      <c r="A86" s="36"/>
      <c r="B86" s="36"/>
      <c r="C86" s="36"/>
      <c r="D86" s="36"/>
      <c r="E86" s="36"/>
      <c r="F86" s="36"/>
      <c r="G86" s="36"/>
      <c r="H86" s="36"/>
      <c r="I86" s="36"/>
      <c r="J86" s="36"/>
      <c r="K86" s="36"/>
      <c r="L86" s="36"/>
      <c r="M86" s="36"/>
      <c r="N86" s="36"/>
      <c r="O86" s="43"/>
      <c r="P86" s="36"/>
      <c r="Q86" s="43"/>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c r="AMJ86" s="36"/>
      <c r="AMK86" s="36"/>
    </row>
    <row r="87" spans="1:1025" s="37" customFormat="1" x14ac:dyDescent="0.2">
      <c r="A87" s="36"/>
      <c r="B87" s="36"/>
      <c r="C87" s="36"/>
      <c r="D87" s="36"/>
      <c r="E87" s="36"/>
      <c r="F87" s="36"/>
      <c r="G87" s="36"/>
      <c r="H87" s="36"/>
      <c r="I87" s="36"/>
      <c r="J87" s="36"/>
      <c r="K87" s="36"/>
      <c r="L87" s="36"/>
      <c r="M87" s="36"/>
      <c r="N87" s="36"/>
      <c r="O87" s="43"/>
      <c r="P87" s="36"/>
      <c r="Q87" s="43"/>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c r="AMJ87" s="36"/>
      <c r="AMK87" s="36"/>
    </row>
    <row r="88" spans="1:1025" s="37" customFormat="1" x14ac:dyDescent="0.2">
      <c r="A88" s="36"/>
      <c r="B88" s="36"/>
      <c r="C88" s="36"/>
      <c r="D88" s="36"/>
      <c r="E88" s="36"/>
      <c r="F88" s="36"/>
      <c r="G88" s="36"/>
      <c r="H88" s="36"/>
      <c r="I88" s="36"/>
      <c r="J88" s="36"/>
      <c r="K88" s="36"/>
      <c r="L88" s="36"/>
      <c r="M88" s="36"/>
      <c r="N88" s="36"/>
      <c r="O88" s="43"/>
      <c r="P88" s="36"/>
      <c r="Q88" s="43"/>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c r="AMJ88" s="36"/>
      <c r="AMK88" s="36"/>
    </row>
    <row r="89" spans="1:1025" s="37" customFormat="1" x14ac:dyDescent="0.2">
      <c r="A89" s="36"/>
      <c r="B89" s="36"/>
      <c r="C89" s="36"/>
      <c r="D89" s="36"/>
      <c r="E89" s="36"/>
      <c r="F89" s="36"/>
      <c r="G89" s="36"/>
      <c r="H89" s="36"/>
      <c r="I89" s="36"/>
      <c r="J89" s="36"/>
      <c r="K89" s="36"/>
      <c r="L89" s="36"/>
      <c r="M89" s="36"/>
      <c r="N89" s="36"/>
      <c r="O89" s="43"/>
      <c r="P89" s="36"/>
      <c r="Q89" s="43"/>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c r="AMJ89" s="36"/>
      <c r="AMK89" s="36"/>
    </row>
    <row r="90" spans="1:1025" s="37" customFormat="1" x14ac:dyDescent="0.2">
      <c r="A90" s="36"/>
      <c r="B90" s="36"/>
      <c r="C90" s="36"/>
      <c r="D90" s="36"/>
      <c r="E90" s="36"/>
      <c r="F90" s="36"/>
      <c r="G90" s="36"/>
      <c r="H90" s="36"/>
      <c r="I90" s="36"/>
      <c r="J90" s="36"/>
      <c r="K90" s="36"/>
      <c r="L90" s="36"/>
      <c r="M90" s="36"/>
      <c r="N90" s="36"/>
      <c r="O90" s="43"/>
      <c r="P90" s="36"/>
      <c r="Q90" s="43"/>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c r="AMJ90" s="36"/>
      <c r="AMK90" s="36"/>
    </row>
    <row r="91" spans="1:1025" s="37" customFormat="1" x14ac:dyDescent="0.2">
      <c r="A91" s="36"/>
      <c r="B91" s="36"/>
      <c r="C91" s="36"/>
      <c r="D91" s="36"/>
      <c r="E91" s="36"/>
      <c r="F91" s="36"/>
      <c r="G91" s="36"/>
      <c r="H91" s="36"/>
      <c r="I91" s="36"/>
      <c r="J91" s="36"/>
      <c r="K91" s="36"/>
      <c r="L91" s="36"/>
      <c r="M91" s="36"/>
      <c r="N91" s="36"/>
      <c r="O91" s="43"/>
      <c r="P91" s="36"/>
      <c r="Q91" s="43"/>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c r="AMJ91" s="36"/>
      <c r="AMK91" s="36"/>
    </row>
    <row r="92" spans="1:1025" s="37" customFormat="1" x14ac:dyDescent="0.2">
      <c r="A92" s="36"/>
      <c r="B92" s="36"/>
      <c r="C92" s="36"/>
      <c r="D92" s="36"/>
      <c r="E92" s="36"/>
      <c r="F92" s="36"/>
      <c r="G92" s="36"/>
      <c r="H92" s="36"/>
      <c r="I92" s="36"/>
      <c r="J92" s="36"/>
      <c r="K92" s="36"/>
      <c r="L92" s="36"/>
      <c r="M92" s="36"/>
      <c r="N92" s="36"/>
      <c r="O92" s="43"/>
      <c r="P92" s="36"/>
      <c r="Q92" s="43"/>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c r="AMJ92" s="36"/>
      <c r="AMK92" s="36"/>
    </row>
    <row r="93" spans="1:1025" s="37" customFormat="1" x14ac:dyDescent="0.2">
      <c r="A93" s="36"/>
      <c r="B93" s="36"/>
      <c r="C93" s="36"/>
      <c r="D93" s="36"/>
      <c r="E93" s="36"/>
      <c r="F93" s="36"/>
      <c r="G93" s="36"/>
      <c r="H93" s="36"/>
      <c r="I93" s="36"/>
      <c r="J93" s="36"/>
      <c r="K93" s="36"/>
      <c r="L93" s="36"/>
      <c r="M93" s="36"/>
      <c r="N93" s="36"/>
      <c r="O93" s="43"/>
      <c r="P93" s="36"/>
      <c r="Q93" s="43"/>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c r="AMJ93" s="36"/>
      <c r="AMK93" s="36"/>
    </row>
    <row r="94" spans="1:1025" s="37" customFormat="1" x14ac:dyDescent="0.2">
      <c r="A94" s="36"/>
      <c r="B94" s="36"/>
      <c r="C94" s="36"/>
      <c r="D94" s="36"/>
      <c r="E94" s="36"/>
      <c r="F94" s="36"/>
      <c r="G94" s="36"/>
      <c r="H94" s="36"/>
      <c r="I94" s="36"/>
      <c r="J94" s="36"/>
      <c r="K94" s="36"/>
      <c r="L94" s="36"/>
      <c r="M94" s="36"/>
      <c r="N94" s="36"/>
      <c r="O94" s="43"/>
      <c r="P94" s="36"/>
      <c r="Q94" s="43"/>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c r="AMJ94" s="36"/>
      <c r="AMK94" s="36"/>
    </row>
    <row r="95" spans="1:1025" s="37" customFormat="1" x14ac:dyDescent="0.2">
      <c r="A95" s="36"/>
      <c r="B95" s="36"/>
      <c r="C95" s="36"/>
      <c r="D95" s="36"/>
      <c r="E95" s="36"/>
      <c r="F95" s="36"/>
      <c r="G95" s="36"/>
      <c r="H95" s="36"/>
      <c r="I95" s="36"/>
      <c r="J95" s="36"/>
      <c r="K95" s="36"/>
      <c r="L95" s="36"/>
      <c r="M95" s="36"/>
      <c r="N95" s="36"/>
      <c r="O95" s="43"/>
      <c r="P95" s="36"/>
      <c r="Q95" s="43"/>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c r="AMJ95" s="36"/>
      <c r="AMK95" s="36"/>
    </row>
    <row r="96" spans="1:1025" s="37" customFormat="1" x14ac:dyDescent="0.2">
      <c r="A96" s="36"/>
      <c r="B96" s="36"/>
      <c r="C96" s="36"/>
      <c r="D96" s="36"/>
      <c r="E96" s="36"/>
      <c r="F96" s="36"/>
      <c r="G96" s="36"/>
      <c r="H96" s="36"/>
      <c r="I96" s="36"/>
      <c r="J96" s="36"/>
      <c r="K96" s="36"/>
      <c r="L96" s="36"/>
      <c r="M96" s="36"/>
      <c r="N96" s="36"/>
      <c r="O96" s="43"/>
      <c r="P96" s="36"/>
      <c r="Q96" s="43"/>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c r="AMJ96" s="36"/>
      <c r="AMK96" s="36"/>
    </row>
  </sheetData>
  <sheetProtection algorithmName="SHA-512" hashValue="9fy/jFufun6P7I07mu9px6VZEuNgd+en9v6oW0525yCsZspiTgDPVJwxA307ZOR4Bg551SlScLb9MFVptFt4Ow==" saltValue="lAC8Kebo1bLAjJLMWXh9jQ==" spinCount="100000" sheet="1" selectLockedCells="1"/>
  <mergeCells count="55">
    <mergeCell ref="I6:L6"/>
    <mergeCell ref="C1:H1"/>
    <mergeCell ref="C2:H2"/>
    <mergeCell ref="C7:H7"/>
    <mergeCell ref="J7:M7"/>
    <mergeCell ref="C5:H5"/>
    <mergeCell ref="C3:I3"/>
    <mergeCell ref="A36:M36"/>
    <mergeCell ref="B18:B19"/>
    <mergeCell ref="C18:C19"/>
    <mergeCell ref="D18:F18"/>
    <mergeCell ref="I18:L18"/>
    <mergeCell ref="I21:L21"/>
    <mergeCell ref="B23:E23"/>
    <mergeCell ref="I23:L23"/>
    <mergeCell ref="J25:M25"/>
    <mergeCell ref="J29:M31"/>
    <mergeCell ref="J32:L32"/>
    <mergeCell ref="J34:M34"/>
    <mergeCell ref="B28:H28"/>
    <mergeCell ref="B29:H29"/>
    <mergeCell ref="I35:M35"/>
    <mergeCell ref="J33:M33"/>
    <mergeCell ref="B33:H33"/>
    <mergeCell ref="B30:H30"/>
    <mergeCell ref="B31:H31"/>
    <mergeCell ref="B32:I32"/>
    <mergeCell ref="B34:H34"/>
    <mergeCell ref="B35:H35"/>
    <mergeCell ref="E10:G10"/>
    <mergeCell ref="C8:H8"/>
    <mergeCell ref="B27:H27"/>
    <mergeCell ref="B17:G17"/>
    <mergeCell ref="C14:D14"/>
    <mergeCell ref="E14:G14"/>
    <mergeCell ref="C15:D15"/>
    <mergeCell ref="E15:G15"/>
    <mergeCell ref="E11:G11"/>
    <mergeCell ref="E12:G12"/>
    <mergeCell ref="J27:M27"/>
    <mergeCell ref="J28:M28"/>
    <mergeCell ref="Q4:Q10"/>
    <mergeCell ref="C6:H6"/>
    <mergeCell ref="O4:O10"/>
    <mergeCell ref="O16:O18"/>
    <mergeCell ref="J26:M26"/>
    <mergeCell ref="B26:H26"/>
    <mergeCell ref="K16:L16"/>
    <mergeCell ref="C11:D11"/>
    <mergeCell ref="C12:D12"/>
    <mergeCell ref="C13:D13"/>
    <mergeCell ref="E13:G13"/>
    <mergeCell ref="J8:M8"/>
    <mergeCell ref="K9:M9"/>
    <mergeCell ref="C10:D10"/>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"12 Hr Rockers,6 Hr Roving Ridges"</formula1>
    </dataValidation>
    <dataValidation type="list" showInputMessage="1" showErrorMessage="1" sqref="Q11:Q15" xr:uid="{B44F2D50-C8D3-4E8A-BE5F-3846F324545A}">
      <formula1>"Yes,No"</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cUjvdN6UxdiTaV/h/h+kRsXs3Edumy0ZK+I+6/VWlBaykjKI3YiSe8rhpIHYl9t8xRaSdkBygwXpzitC35QgMA==" saltValue="AYr4Yafzding1yuR2il0/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2021-01-09T13:19:59Z</cp:lastPrinted>
  <dcterms:created xsi:type="dcterms:W3CDTF">2015-04-19T04:22:54Z</dcterms:created>
  <dcterms:modified xsi:type="dcterms:W3CDTF">2024-06-07T02:18:27Z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